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<sst xmlns="http://schemas.openxmlformats.org/spreadsheetml/2006/main" count="6636" uniqueCount="2441">
  <si>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</si>
  <si>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</si>
  <si>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</si>
  <si>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</si>
  <si>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</si>
  <si>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</si>
  <si>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</si>
  <si>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</si>
  <si>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</si>
  <si>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</si>
  <si>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</si>
  <si>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</si>
  <si>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</si>
  <si>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</si>
  <si>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</si>
  <si>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</si>
  <si>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</si>
  <si>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</si>
  <si>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</si>
  <si>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</si>
  <si>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</si>
  <si>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</si>
  <si>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</si>
  <si>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</si>
  <si>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</si>
  <si>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</si>
  <si>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</si>
  <si>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</si>
  <si>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</si>
  <si>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</si>
  <si>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</si>
  <si>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</si>
  <si>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</si>
  <si>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</si>
  <si>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</si>
  <si>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</si>
  <si>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</si>
  <si>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</si>
  <si>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</si>
  <si>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</si>
  <si>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</si>
  <si>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</si>
  <si>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</si>
  <si>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</si>
  <si>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</si>
  <si>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</si>
  <si>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</si>
  <si>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</si>
  <si>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</si>
  <si>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</si>
  <si>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</si>
  <si>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</si>
  <si>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</si>
  <si>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</si>
  <si>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</si>
  <si>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</si>
  <si>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</si>
  <si>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</si>
  <si>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</si>
  <si>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</si>
  <si>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</si>
  <si>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</si>
  <si>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</si>
  <si>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</si>
  <si>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</si>
  <si>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</si>
  <si>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</si>
  <si>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</si>
  <si>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</si>
  <si>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</si>
  <si>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</si>
  <si>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</si>
  <si>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</si>
  <si>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</si>
  <si>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</si>
  <si>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</si>
  <si>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</si>
  <si>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</si>
  <si>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</si>
  <si>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</si>
  <si>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</si>
  <si>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</si>
  <si>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</si>
  <si>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</si>
  <si>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</si>
  <si>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</si>
  <si>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</si>
  <si>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</si>
  <si>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</si>
  <si>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</si>
  <si>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</si>
  <si>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</si>
  <si>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</si>
  <si>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</si>
  <si>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</si>
  <si>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</si>
  <si>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</si>
  <si>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</si>
  <si>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</si>
  <si>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</si>
  <si>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</si>
  <si>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</si>
  <si>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</si>
  <si>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</si>
  <si>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</si>
  <si>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</si>
  <si>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</si>
  <si>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</si>
  <si>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</si>
  <si>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</si>
  <si>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</si>
  <si>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</si>
  <si>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</si>
  <si>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</si>
  <si>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</si>
  <si>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</si>
  <si>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</si>
  <si>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</si>
  <si>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</si>
  <si>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</si>
  <si>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</si>
  <si>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</si>
  <si>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</si>
  <si>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</si>
  <si>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</si>
  <si>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</si>
  <si>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</si>
  <si>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</si>
  <si>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</si>
  <si>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</si>
  <si>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</si>
  <si>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</si>
  <si>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</si>
  <si>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</si>
  <si>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</si>
  <si>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</si>
  <si>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</si>
  <si>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</si>
  <si>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</si>
  <si>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</si>
  <si>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</si>
  <si>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</si>
  <si>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</si>
  <si>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</si>
  <si>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</si>
  <si>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</si>
  <si>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</si>
  <si>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</si>
  <si>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</si>
  <si>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</si>
  <si>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</si>
  <si>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</si>
  <si>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</si>
  <si>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</si>
  <si>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</si>
  <si>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</si>
  <si>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</si>
  <si>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</si>
  <si>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</si>
  <si>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</si>
  <si>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</si>
  <si>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</si>
  <si>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</si>
  <si>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</si>
  <si>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</si>
  <si>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</si>
  <si>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</si>
  <si>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</si>
  <si>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</si>
  <si>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</si>
  <si>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</si>
  <si>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</si>
  <si>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</si>
  <si>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</si>
  <si>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</si>
  <si>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</si>
  <si>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</si>
  <si>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</si>
  <si>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</si>
  <si>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</si>
  <si>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</si>
  <si>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</si>
  <si>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</si>
  <si>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</si>
  <si>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</si>
  <si>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</si>
  <si>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</si>
  <si>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</si>
  <si>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</si>
  <si>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</si>
  <si>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</si>
  <si>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</si>
  <si>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</si>
  <si>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</si>
  <si>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</si>
  <si>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</si>
  <si>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</si>
  <si>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</si>
  <si>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</si>
  <si>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</si>
  <si>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</si>
  <si>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</si>
  <si>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</si>
  <si>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</si>
  <si>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</si>
  <si>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</si>
  <si>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</si>
  <si>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</si>
  <si>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</si>
  <si>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</si>
  <si>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</si>
  <si>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</si>
  <si>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</si>
  <si>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</si>
  <si>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</si>
  <si>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</si>
  <si>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</si>
  <si>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</si>
  <si>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</si>
  <si>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</si>
  <si>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</si>
  <si>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</si>
  <si>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</si>
  <si>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</si>
  <si>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</si>
  <si>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</si>
  <si>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</si>
  <si>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</si>
  <si>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</si>
  <si>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</si>
  <si>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</si>
  <si>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</si>
  <si>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</si>
  <si>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</si>
  <si>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</si>
  <si>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</si>
  <si>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</si>
  <si>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</si>
  <si>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</si>
  <si>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</si>
  <si>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</si>
  <si>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</si>
  <si>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</si>
  <si>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</si>
  <si>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</si>
  <si>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</si>
  <si>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</si>
  <si>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</si>
  <si>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</si>
  <si>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</si>
  <si>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</si>
  <si>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</si>
  <si>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</si>
  <si>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</si>
  <si>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</si>
  <si>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</si>
  <si>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</si>
  <si>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</si>
  <si>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</si>
  <si>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</si>
  <si>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</si>
  <si>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</si>
  <si>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</si>
  <si>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</si>
  <si>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</si>
  <si>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</si>
  <si>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</si>
  <si>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</si>
  <si>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</si>
  <si>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</si>
  <si>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</si>
  <si>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</si>
  <si>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</si>
  <si>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</si>
  <si>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</si>
  <si>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</si>
  <si>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</si>
  <si>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</si>
  <si>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</si>
  <si>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</si>
  <si>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</si>
  <si>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</si>
  <si>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</si>
  <si>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</si>
  <si>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</si>
  <si>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</si>
  <si>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</si>
  <si>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</si>
  <si>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</si>
  <si>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</si>
  <si>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</si>
  <si>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</si>
  <si>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</si>
  <si>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</si>
  <si>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</si>
  <si>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</si>
  <si>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</si>
  <si>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</si>
  <si>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</si>
  <si>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</si>
  <si>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</si>
  <si>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</si>
  <si>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</si>
  <si>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</si>
  <si>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</si>
  <si>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</si>
  <si>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</si>
  <si>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</si>
  <si>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</si>
  <si>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</si>
  <si>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</si>
  <si>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</si>
  <si>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</si>
  <si>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</si>
  <si>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</si>
  <si>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</si>
  <si>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</si>
  <si>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</si>
  <si>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</si>
  <si>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</si>
  <si>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</si>
  <si>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</si>
  <si>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</si>
  <si>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</si>
  <si>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</si>
  <si>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</si>
  <si>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</si>
  <si>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</si>
  <si>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</si>
  <si>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</si>
  <si>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</si>
  <si>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</si>
  <si>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</si>
  <si>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</si>
  <si>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</si>
  <si>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</si>
  <si>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</si>
  <si>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</si>
  <si>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</si>
  <si>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</si>
  <si>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</si>
  <si>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</si>
  <si>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</si>
  <si>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</si>
  <si>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</si>
  <si>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</si>
  <si>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</si>
  <si>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</si>
  <si>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</si>
  <si>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</si>
  <si>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</si>
  <si>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</si>
  <si>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</si>
  <si>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</si>
  <si>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</si>
  <si>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</si>
  <si>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</si>
  <si>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</si>
  <si>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</si>
  <si>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</si>
  <si>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</si>
  <si>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</si>
  <si>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</si>
  <si>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</si>
  <si>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</si>
  <si>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</si>
  <si>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</si>
  <si>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</si>
  <si>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</si>
  <si>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</si>
  <si>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</si>
  <si>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</si>
  <si>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</si>
  <si>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</si>
  <si>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</si>
  <si>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</si>
  <si>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</si>
  <si>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</si>
  <si>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</si>
  <si>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</si>
  <si>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</si>
  <si>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</si>
  <si>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</si>
  <si>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</si>
  <si>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</si>
  <si>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</si>
  <si>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</si>
  <si>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</si>
  <si>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</si>
  <si>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</si>
  <si>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</si>
  <si>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</si>
  <si>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</si>
  <si>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</si>
  <si>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</si>
  <si>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</si>
  <si>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</si>
  <si>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</si>
  <si>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</si>
  <si>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</si>
  <si>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</si>
  <si>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</si>
  <si>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</si>
  <si>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</si>
  <si>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</si>
  <si>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</si>
  <si>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</si>
  <si>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</si>
  <si>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</si>
  <si>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</si>
  <si>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</si>
  <si>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</si>
  <si>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</si>
  <si>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</si>
  <si>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</si>
  <si>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</si>
  <si>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</si>
  <si>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</si>
  <si>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</si>
  <si>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</si>
  <si>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</si>
  <si>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</si>
  <si>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</si>
  <si>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</si>
  <si>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</si>
  <si>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</si>
  <si>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</si>
  <si>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</si>
  <si>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</si>
  <si>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</si>
  <si>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</si>
  <si>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</si>
  <si>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</si>
  <si>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</si>
  <si>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</si>
  <si>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</si>
  <si>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</si>
  <si>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</si>
  <si>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</si>
  <si>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</si>
  <si>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</si>
  <si>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</si>
  <si>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</si>
  <si>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</si>
  <si>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</si>
  <si>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</si>
  <si>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</si>
  <si>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</si>
  <si>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</si>
  <si>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</si>
  <si>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</si>
  <si>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</si>
  <si>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</si>
  <si>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</si>
  <si>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</si>
  <si>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</si>
  <si>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</si>
  <si>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</si>
  <si>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</si>
  <si>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</si>
  <si>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</si>
  <si>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</si>
  <si>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</si>
  <si>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</si>
  <si>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</si>
  <si>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</si>
  <si>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</si>
  <si>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</si>
  <si>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</si>
  <si>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</si>
  <si>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</si>
  <si>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</si>
  <si>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</si>
  <si>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</si>
  <si>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</si>
  <si>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</si>
  <si>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</si>
  <si>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</si>
  <si>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</si>
  <si>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</si>
  <si>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</si>
  <si>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</si>
  <si>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</si>
  <si>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</si>
  <si>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</si>
  <si>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</si>
  <si>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</si>
  <si>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</si>
  <si>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</si>
  <si>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</si>
  <si>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</si>
  <si>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</si>
  <si>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</si>
  <si>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</si>
  <si>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</si>
  <si>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</si>
  <si>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</si>
  <si>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</si>
  <si>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</si>
  <si>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</si>
  <si>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</si>
  <si>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</si>
  <si>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</si>
  <si>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</si>
  <si>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</si>
  <si>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</si>
  <si>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</si>
  <si>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</si>
  <si>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</si>
  <si>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</si>
  <si>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</si>
  <si>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</si>
  <si>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</si>
  <si>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</si>
  <si>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</si>
  <si>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</si>
  <si>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</si>
  <si>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</si>
  <si>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</si>
  <si>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</si>
  <si>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</si>
  <si>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</si>
  <si>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</si>
  <si>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</si>
  <si>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</si>
  <si>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</si>
  <si>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</si>
  <si>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</si>
  <si>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</si>
  <si>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</si>
  <si>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</si>
  <si>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</si>
  <si>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</si>
  <si>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</si>
  <si>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</si>
  <si>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</si>
  <si>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</si>
  <si>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</si>
  <si>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</si>
  <si>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</si>
  <si>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</si>
  <si>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</si>
  <si>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</si>
  <si>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</si>
  <si>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</si>
  <si>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</si>
  <si>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</si>
  <si>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</si>
  <si>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</si>
  <si>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</si>
  <si>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</si>
  <si>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</si>
  <si>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</si>
  <si>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</si>
  <si>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</si>
  <si>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</si>
  <si>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</si>
  <si>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</si>
  <si>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</si>
  <si>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</si>
  <si>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</si>
  <si>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</si>
  <si>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</si>
  <si>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</si>
  <si>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</si>
  <si>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</si>
  <si>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</si>
  <si>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</si>
  <si>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</si>
  <si>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</si>
  <si>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</si>
  <si>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</si>
  <si>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</si>
  <si>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</si>
  <si>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</si>
  <si>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</si>
  <si>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</si>
  <si>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</si>
  <si>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</si>
  <si>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</si>
  <si>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</si>
  <si>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</si>
  <si>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</si>
  <si>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</si>
  <si>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</si>
  <si>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</si>
  <si>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</si>
  <si>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</si>
  <si>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</si>
  <si>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</si>
  <si>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</si>
  <si>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</si>
  <si>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</si>
  <si>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</si>
  <si>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</si>
  <si>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</si>
  <si>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</si>
  <si>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</si>
  <si>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</si>
  <si>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</si>
  <si>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</si>
  <si>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</si>
  <si>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</si>
  <si>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</si>
  <si>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</si>
  <si>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</si>
  <si>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</si>
  <si>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</si>
  <si>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</si>
  <si>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</si>
  <si>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</si>
  <si>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</si>
  <si>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</si>
  <si>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</si>
  <si>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</si>
  <si>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</si>
  <si>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</si>
  <si>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</si>
  <si>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</si>
  <si>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</si>
  <si>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</si>
  <si>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</si>
  <si>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</si>
  <si>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</si>
  <si>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</si>
  <si>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</si>
  <si>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</si>
  <si>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</si>
  <si>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</si>
  <si>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</si>
  <si>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</si>
  <si>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</si>
  <si>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</si>
  <si>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</si>
  <si>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</si>
  <si>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</si>
  <si>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</si>
  <si>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</si>
  <si>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</si>
  <si>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</si>
  <si>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</si>
  <si>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</si>
  <si>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</si>
  <si>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</si>
  <si>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</si>
  <si>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</si>
  <si>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</si>
  <si>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</si>
  <si>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</si>
  <si>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</si>
  <si>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</si>
  <si>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</si>
  <si>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</si>
  <si>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</si>
  <si>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</si>
  <si>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</si>
  <si>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</si>
  <si>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</si>
  <si>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</si>
  <si>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</si>
  <si>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</si>
  <si>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</si>
  <si>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</si>
  <si>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</si>
  <si>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</si>
  <si>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</si>
  <si>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</si>
  <si>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</si>
  <si>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</si>
  <si>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</si>
  <si>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</si>
  <si>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</si>
  <si>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</si>
  <si>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</si>
  <si>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</si>
  <si>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</si>
  <si>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</si>
  <si>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</si>
  <si>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</si>
  <si>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</si>
  <si>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</si>
  <si>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</si>
  <si>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</si>
  <si>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</si>
  <si>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</si>
  <si>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</si>
  <si>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</si>
  <si>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</si>
  <si>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</si>
  <si>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</si>
  <si>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</si>
  <si>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</si>
  <si>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</si>
  <si>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</si>
  <si>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</si>
  <si>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</si>
  <si>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</si>
  <si>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</si>
  <si>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</si>
  <si>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</si>
  <si>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</si>
  <si>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</si>
  <si>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</si>
  <si>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</si>
  <si>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</si>
  <si>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</si>
  <si>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</si>
  <si>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</si>
  <si>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</si>
  <si>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</si>
  <si>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</si>
  <si>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</si>
  <si>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</si>
  <si>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</si>
  <si>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</si>
  <si>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</si>
  <si>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</si>
  <si>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</si>
  <si>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</si>
  <si>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</si>
  <si>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</si>
  <si>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</si>
  <si>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</si>
  <si>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</si>
  <si>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</si>
  <si>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</si>
  <si>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</si>
  <si>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</si>
  <si>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</si>
  <si>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</si>
  <si>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</si>
  <si>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</si>
  <si>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</si>
  <si>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</si>
  <si>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</si>
  <si>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</si>
  <si>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</si>
  <si>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</si>
  <si>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</si>
  <si>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</si>
  <si>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</si>
  <si>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</si>
  <si>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</si>
  <si>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</si>
  <si>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</si>
  <si>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</si>
  <si>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</si>
  <si>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</si>
  <si>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</si>
  <si>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</si>
  <si>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</si>
  <si>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</si>
  <si>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</si>
  <si>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</si>
  <si>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</si>
  <si>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</si>
  <si>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</si>
  <si>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</si>
  <si>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</si>
  <si>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</si>
  <si>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</si>
  <si>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</si>
  <si>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</si>
  <si>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</si>
  <si>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</si>
  <si>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</si>
  <si>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</si>
  <si>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</si>
  <si>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</si>
  <si>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</si>
  <si>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</si>
  <si>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</si>
  <si>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</si>
  <si>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</si>
  <si>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</si>
  <si>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</si>
  <si>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</si>
  <si>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</si>
  <si>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</si>
  <si>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</si>
  <si>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</si>
  <si>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</si>
  <si>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</si>
  <si>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</si>
  <si>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</si>
  <si>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</si>
  <si>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</si>
  <si>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</si>
  <si>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</si>
  <si>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</si>
  <si>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</si>
  <si>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</si>
  <si>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</si>
  <si>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</si>
  <si>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</si>
  <si>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</si>
  <si>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</si>
  <si>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</si>
  <si>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</si>
  <si>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</si>
  <si>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</si>
  <si>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</si>
  <si>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</si>
  <si>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</si>
  <si>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</si>
  <si>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</si>
  <si>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</si>
  <si>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</si>
  <si>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</si>
  <si>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</si>
  <si>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</si>
  <si>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</si>
  <si>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</si>
  <si>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</si>
  <si>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</si>
  <si>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</si>
  <si>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</si>
  <si>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</si>
  <si>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</si>
  <si>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</si>
  <si>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</si>
  <si>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</si>
  <si>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</si>
  <si>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</si>
  <si>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</si>
  <si>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</si>
  <si>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</si>
  <si>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</si>
  <si>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</si>
  <si>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</si>
  <si>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</si>
  <si>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</si>
  <si>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</si>
  <si>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</si>
  <si>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</si>
  <si>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</si>
  <si>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</si>
  <si>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</si>
  <si>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</si>
  <si>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</si>
  <si>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</si>
  <si>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</si>
  <si>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</si>
  <si>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</si>
  <si>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</si>
  <si>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</si>
  <si>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</si>
  <si>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</si>
  <si>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</si>
  <si>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</si>
  <si>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</si>
  <si>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</si>
  <si>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</si>
  <si>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</si>
  <si>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</si>
  <si>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</si>
  <si>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</si>
  <si>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</si>
  <si>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</si>
  <si>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</si>
  <si>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</si>
  <si>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</si>
  <si>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</si>
  <si>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</si>
  <si>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</si>
  <si>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</si>
  <si>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</si>
  <si>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</si>
  <si>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</si>
  <si>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</si>
  <si>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</si>
  <si>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</si>
  <si>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</si>
  <si>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</si>
  <si>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</si>
  <si>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</si>
  <si>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</si>
  <si>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</si>
  <si>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</si>
  <si>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</si>
  <si>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</si>
  <si>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</si>
  <si>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</si>
  <si>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</si>
  <si>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</si>
  <si>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</si>
  <si>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</si>
  <si>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</si>
  <si>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</si>
  <si>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</si>
  <si>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</si>
  <si>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</si>
  <si>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</si>
  <si>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</si>
  <si>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</si>
  <si>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</si>
  <si>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</si>
  <si>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</si>
  <si>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</si>
  <si>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</si>
  <si>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</si>
  <si>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</si>
  <si>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</si>
  <si>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</si>
  <si>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</si>
  <si>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</si>
  <si>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</si>
  <si>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</si>
  <si>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</si>
  <si>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</si>
  <si>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</si>
  <si>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</si>
  <si>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</si>
  <si>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</si>
  <si>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</si>
  <si>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</si>
  <si>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</si>
  <si>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</si>
  <si>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</si>
  <si>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</si>
  <si>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</si>
  <si>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</si>
  <si>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</si>
  <si>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</si>
  <si>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</si>
  <si>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</si>
  <si>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</si>
  <si>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</si>
  <si>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</si>
  <si>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</si>
  <si>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</si>
  <si>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</si>
  <si>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</si>
  <si>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</si>
  <si>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</si>
  <si>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</si>
  <si>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</si>
  <si>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</si>
  <si>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</si>
  <si>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</si>
  <si>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</si>
  <si>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</si>
  <si>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</si>
  <si>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</si>
  <si>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</si>
  <si>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</si>
  <si>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</si>
  <si>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</si>
  <si>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</si>
  <si>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</si>
  <si>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</si>
  <si>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</si>
  <si>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</si>
  <si>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</si>
  <si>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</si>
  <si>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</si>
  <si>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</si>
  <si>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</si>
  <si>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</si>
  <si>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</si>
  <si>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</si>
  <si>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</si>
  <si>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</si>
  <si>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</si>
  <si>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</si>
  <si>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</si>
  <si>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</si>
  <si>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</si>
  <si>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</si>
  <si>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</si>
  <si>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</si>
  <si>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</si>
  <si>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</si>
  <si>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</si>
  <si>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</si>
  <si>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</si>
  <si>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</si>
  <si>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</si>
  <si>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</si>
  <si>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</si>
  <si>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</si>
  <si>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</si>
  <si>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</si>
  <si>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</si>
  <si>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</si>
  <si>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</si>
  <si>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</si>
  <si>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</si>
  <si>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</si>
  <si>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</si>
  <si>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</si>
  <si>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</si>
  <si>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</si>
  <si>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</si>
  <si>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</si>
  <si>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</si>
  <si>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</si>
  <si>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</si>
  <si>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</si>
  <si>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</si>
  <si>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</si>
  <si>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</si>
  <si>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</si>
  <si>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</si>
  <si>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</si>
  <si>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</si>
  <si>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</si>
  <si>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</si>
  <si>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</si>
  <si>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</si>
  <si>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</si>
  <si>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</si>
  <si>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</si>
  <si>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</si>
  <si>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</si>
  <si>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</si>
  <si>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</si>
  <si>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</si>
  <si>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</si>
  <si>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</si>
  <si>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</si>
  <si>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</si>
  <si>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</si>
  <si>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</si>
  <si>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</si>
  <si>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</si>
  <si>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</si>
  <si>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</si>
  <si>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</si>
  <si>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</si>
  <si>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</si>
  <si>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</si>
  <si>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</si>
  <si>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</si>
  <si>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</si>
  <si>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</si>
  <si>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</si>
  <si>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</si>
  <si>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</si>
  <si>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</si>
  <si>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</si>
  <si>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</si>
  <si>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</si>
  <si>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</si>
  <si>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</si>
  <si>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</si>
  <si>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</si>
  <si>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</si>
  <si>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</si>
  <si>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</si>
  <si>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</si>
  <si>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</si>
  <si>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</si>
  <si>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</si>
  <si>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</si>
  <si>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</si>
  <si>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</si>
  <si>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</si>
  <si>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</si>
  <si>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</si>
  <si>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</si>
  <si>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</si>
  <si>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</si>
  <si>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</si>
  <si>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</si>
  <si>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</si>
  <si>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</si>
  <si>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</si>
  <si>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</si>
  <si>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</si>
  <si>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</si>
  <si>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</si>
  <si>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</si>
  <si>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</si>
  <si>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</si>
  <si>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</si>
  <si>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</si>
  <si>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</si>
  <si>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</si>
  <si>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</si>
  <si>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</si>
  <si>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</si>
  <si>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</si>
  <si>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</si>
  <si>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</si>
  <si>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</si>
  <si>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</si>
  <si>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</si>
  <si>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</si>
  <si>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</si>
  <si>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</si>
  <si>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</si>
  <si>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</si>
  <si>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</si>
  <si>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</si>
  <si>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</si>
  <si>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</si>
  <si>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</si>
  <si>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</si>
  <si>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</si>
  <si>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</si>
  <si>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</si>
  <si>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</si>
  <si>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</si>
  <si>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</si>
  <si>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</si>
  <si>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</si>
  <si>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</si>
  <si>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</si>
  <si>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</si>
  <si>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</si>
  <si>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</si>
  <si>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</si>
  <si>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</si>
  <si>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</si>
  <si>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</si>
  <si>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</si>
  <si>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</si>
  <si>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</si>
  <si>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</si>
  <si>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</si>
  <si>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</si>
  <si>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</si>
  <si>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</si>
  <si>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</si>
  <si>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</si>
  <si>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</si>
  <si>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</si>
  <si>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</si>
  <si>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</si>
  <si>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</si>
  <si>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</si>
  <si>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</si>
  <si>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</si>
  <si>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</si>
  <si>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</si>
  <si>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</si>
  <si>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</si>
  <si>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</si>
  <si>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</si>
  <si>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</si>
  <si>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</si>
  <si>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</si>
  <si>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</si>
  <si>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</si>
  <si>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</si>
  <si>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</si>
  <si>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</si>
  <si>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</si>
  <si>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</si>
  <si>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</si>
  <si>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</si>
  <si>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</si>
  <si>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</si>
  <si>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</si>
  <si>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</si>
  <si>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</si>
  <si>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</si>
  <si>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</si>
  <si>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</si>
  <si>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</si>
  <si>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</si>
  <si>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</si>
  <si>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</si>
  <si>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</si>
  <si>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</si>
  <si>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</si>
  <si>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</si>
  <si>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</si>
  <si>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</si>
  <si>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</si>
  <si>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</si>
  <si>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</si>
  <si>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</si>
  <si>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</si>
  <si>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</si>
  <si>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</si>
  <si>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</si>
  <si>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</si>
  <si>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</si>
  <si>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</si>
  <si>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</si>
  <si>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</si>
  <si>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</si>
  <si>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</si>
  <si>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</si>
  <si>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</si>
  <si>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</si>
  <si>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</si>
  <si>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</si>
  <si>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</si>
  <si>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</si>
  <si>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</si>
  <si>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</si>
  <si>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</si>
  <si>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</si>
  <si>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</si>
  <si>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</si>
  <si>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</si>
  <si>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</si>
  <si>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</si>
  <si>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</si>
  <si>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</si>
  <si>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</si>
  <si>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</si>
  <si>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</si>
  <si>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</si>
  <si>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</si>
  <si>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</si>
  <si>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</si>
  <si>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</si>
  <si>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</si>
  <si>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</si>
  <si>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</si>
  <si>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</si>
  <si>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</si>
  <si>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</si>
  <si>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</si>
  <si>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</si>
  <si>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</si>
  <si>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</si>
  <si>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</si>
  <si>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</si>
  <si>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</si>
  <si>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</si>
  <si>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</si>
  <si>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</si>
  <si>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</si>
  <si>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</si>
  <si>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</si>
  <si>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</si>
  <si>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</si>
  <si>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</si>
  <si>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</si>
  <si>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</si>
  <si>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</si>
  <si>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</si>
  <si>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</si>
  <si>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</si>
  <si>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</si>
  <si>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</si>
  <si>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</si>
  <si>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</si>
  <si>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</si>
  <si>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</si>
  <si>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</si>
  <si>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</si>
  <si>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</si>
  <si>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</si>
  <si>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</si>
  <si>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</si>
  <si>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</si>
  <si>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</si>
  <si>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</si>
  <si>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</si>
  <si>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</si>
  <si>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</si>
  <si>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</si>
  <si>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</si>
  <si>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</si>
  <si>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</si>
  <si>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</si>
  <si>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</si>
  <si>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</si>
  <si>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</si>
  <si>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</si>
  <si>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</si>
  <si>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</si>
  <si>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</si>
  <si>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</si>
  <si>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</si>
  <si>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</si>
  <si>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</si>
  <si>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</si>
  <si>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</si>
  <si>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</si>
  <si>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</si>
  <si>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</si>
  <si>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</si>
  <si>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</si>
  <si>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</si>
  <si>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</si>
  <si>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</si>
  <si>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</si>
  <si>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</si>
  <si>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</si>
  <si>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</si>
  <si>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</si>
  <si>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</si>
  <si>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</si>
  <si>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</si>
  <si>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</si>
  <si>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</si>
  <si>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</si>
  <si>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</si>
  <si>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</si>
  <si>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</si>
  <si>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</si>
  <si>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</si>
  <si>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</si>
  <si>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</si>
  <si>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</si>
  <si>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</si>
  <si>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</si>
  <si>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</si>
  <si>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</si>
  <si>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</si>
  <si>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</si>
  <si>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</si>
  <si>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</si>
  <si>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</si>
  <si>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</si>
  <si>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</si>
  <si>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</si>
  <si>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</si>
  <si>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</si>
  <si>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</si>
  <si>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</si>
  <si>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</si>
  <si>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</si>
  <si>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</si>
  <si>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</si>
  <si>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</si>
  <si>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</si>
  <si>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</si>
  <si>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</si>
  <si>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</si>
  <si>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</si>
  <si>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</si>
  <si>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</si>
  <si>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</si>
  <si>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</si>
  <si>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</si>
  <si>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</si>
  <si>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</si>
  <si>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</si>
  <si>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</si>
  <si>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</si>
  <si>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</si>
  <si>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</si>
  <si>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</si>
  <si>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</si>
  <si>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</si>
  <si>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</si>
  <si>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</si>
  <si>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</si>
  <si>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</si>
  <si>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</si>
  <si>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</si>
  <si>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</si>
  <si>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</si>
  <si>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</si>
  <si>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</si>
  <si>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</si>
  <si>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</si>
  <si>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</si>
  <si>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</si>
  <si>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</si>
  <si>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</si>
  <si>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</si>
  <si>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</si>
  <si>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</si>
  <si>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</si>
  <si>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</si>
  <si>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</si>
  <si>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</si>
  <si>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</si>
  <si>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</si>
  <si>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</si>
  <si>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</si>
  <si>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</si>
  <si>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</si>
  <si>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</si>
  <si>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</si>
  <si>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</si>
  <si>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</si>
  <si>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</si>
  <si>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</si>
  <si>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</si>
  <si>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</si>
  <si>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</si>
  <si>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</si>
  <si>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</si>
  <si>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</si>
  <si>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</si>
  <si>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</si>
  <si>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</si>
  <si>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</si>
  <si>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</si>
  <si>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</si>
  <si>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</si>
  <si>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</si>
  <si>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</si>
  <si>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</si>
  <si>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</si>
  <si>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</si>
  <si>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</si>
  <si>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</si>
  <si>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</si>
  <si>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</si>
  <si>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</si>
  <si>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</si>
  <si>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</si>
  <si>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</si>
  <si>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</si>
  <si>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</si>
  <si>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</si>
  <si>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</si>
  <si>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</si>
  <si>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</si>
  <si>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</si>
  <si>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</si>
  <si>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</si>
  <si>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</si>
  <si>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</si>
  <si>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</si>
  <si>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</si>
  <si>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</si>
  <si>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</si>
  <si>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</si>
  <si>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</si>
  <si>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</si>
  <si>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</si>
  <si>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</si>
  <si>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</si>
  <si>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</si>
  <si>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</si>
  <si>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</si>
  <si>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</si>
  <si>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</si>
  <si>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</si>
  <si>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</si>
  <si>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</si>
  <si>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</si>
  <si>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</si>
  <si>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</si>
  <si>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</si>
  <si>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</si>
  <si>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</si>
  <si>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</si>
  <si>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</si>
  <si>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</si>
  <si>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</si>
  <si>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</si>
  <si>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</si>
  <si>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</si>
  <si>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</si>
  <si>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</si>
  <si>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</si>
  <si>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</si>
  <si>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</si>
  <si>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</si>
  <si>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</si>
  <si>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</si>
  <si>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</si>
  <si>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</si>
  <si>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</si>
  <si>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</si>
  <si>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</si>
  <si>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</si>
  <si>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</si>
  <si>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</si>
  <si>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</si>
  <si>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</si>
  <si>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</si>
  <si>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</si>
  <si>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</si>
  <si>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</si>
  <si>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</si>
  <si>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</si>
  <si>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</si>
  <si>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</si>
  <si>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</si>
  <si>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</si>
  <si>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</si>
  <si>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</si>
  <si>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</si>
  <si>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</si>
  <si>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</si>
  <si>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</si>
  <si>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</si>
  <si>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</si>
  <si>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</si>
  <si>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</si>
  <si>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</si>
  <si>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</si>
  <si>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</si>
  <si>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</si>
  <si>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</si>
  <si>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</si>
  <si>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</si>
  <si>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</si>
  <si>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</si>
  <si>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</si>
  <si>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</si>
  <si>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</si>
  <si>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</si>
  <si>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</si>
  <si>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</si>
  <si>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</si>
  <si>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</si>
  <si>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</si>
  <si>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</si>
  <si>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</si>
  <si>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</si>
  <si>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</si>
  <si>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</si>
  <si>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</si>
  <si>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</si>
  <si>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</si>
  <si>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</si>
  <si>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</si>
  <si>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</si>
  <si>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</si>
  <si>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</si>
  <si>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</si>
  <si>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</si>
  <si>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</si>
  <si>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</si>
  <si>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</si>
  <si>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</si>
  <si>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</si>
  <si>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</si>
  <si>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</si>
  <si>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</si>
  <si>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</si>
  <si>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</si>
  <si>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</si>
  <si>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</si>
  <si>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</si>
  <si>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</si>
  <si>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</si>
  <si>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</si>
  <si>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</si>
  <si>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</si>
  <si>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</si>
  <si>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</si>
  <si>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</si>
  <si>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</si>
  <si>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</si>
  <si>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</si>
  <si>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</si>
  <si>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</si>
  <si>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</si>
  <si>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</si>
  <si>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</si>
  <si>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</si>
  <si>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</si>
  <si>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</si>
  <si>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</si>
  <si>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</si>
  <si>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</si>
  <si>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</si>
  <si>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</si>
  <si>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</si>
  <si>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</si>
  <si>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</si>
  <si>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</si>
  <si>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</si>
  <si>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</si>
  <si>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</si>
  <si>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</si>
  <si>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</si>
  <si>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</si>
  <si>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</si>
  <si>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</si>
  <si>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</si>
  <si>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</si>
  <si>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</si>
  <si>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</si>
  <si>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</si>
  <si>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</si>
  <si>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</si>
  <si>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</si>
  <si>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</si>
  <si>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</si>
  <si>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</si>
  <si>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</si>
  <si>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</si>
  <si>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</si>
  <si>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</si>
  <si>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</si>
  <si>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</si>
  <si>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</si>
  <si>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</si>
  <si>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</si>
  <si>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</si>
  <si>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</si>
  <si>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</si>
  <si>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</si>
  <si>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</si>
  <si>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</si>
  <si>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</si>
  <si>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</si>
  <si>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</si>
  <si>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</si>
  <si>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</si>
  <si>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</si>
  <si>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</si>
  <si>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</si>
  <si>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</si>
  <si>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</si>
  <si>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</si>
  <si>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</si>
  <si>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</si>
  <si>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</si>
  <si>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</si>
  <si>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</si>
  <si>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</si>
  <si>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</si>
  <si>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</si>
  <si>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</si>
  <si>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</si>
  <si>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</si>
  <si>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</si>
  <si>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</si>
  <si>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</si>
  <si>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</si>
  <si>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</si>
  <si>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</si>
  <si>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</si>
  <si>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</si>
  <si>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</si>
  <si>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</si>
  <si>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</si>
  <si>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</si>
  <si>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</si>
  <si>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</si>
  <si>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</si>
  <si>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</si>
  <si>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</si>
  <si>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</si>
  <si>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</si>
  <si>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</si>
  <si>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</si>
  <si>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</si>
  <si>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</si>
  <si>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</si>
  <si>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</si>
  <si>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</si>
  <si>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</si>
  <si>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</si>
  <si>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</si>
  <si>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</si>
  <si>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</si>
  <si>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</si>
  <si>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</si>
  <si>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</si>
  <si>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</si>
  <si>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</si>
  <si>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</si>
  <si>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</si>
  <si>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</si>
  <si>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</si>
  <si>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</si>
  <si>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</si>
  <si>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</si>
  <si>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</si>
  <si>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</si>
  <si>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</si>
  <si>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</si>
  <si>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</si>
  <si>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</si>
  <si>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</si>
  <si>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</si>
  <si>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</si>
  <si>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</si>
  <si>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</si>
  <si>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</si>
  <si>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</si>
  <si>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</si>
  <si>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</si>
  <si>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</si>
  <si>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</si>
  <si>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</si>
  <si>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</si>
  <si>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</si>
  <si>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</si>
  <si>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</si>
  <si>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</si>
  <si>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</si>
  <si>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</si>
  <si>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</si>
  <si>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</si>
  <si>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</si>
  <si>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</si>
  <si>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</si>
  <si>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</si>
  <si>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</si>
  <si>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</si>
  <si>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</si>
  <si>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</si>
  <si>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</si>
  <si>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</si>
  <si>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</si>
  <si>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</si>
  <si>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</si>
  <si>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</si>
  <si>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</si>
  <si>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</si>
  <si>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</si>
  <si>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</si>
  <si>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</si>
  <si>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</si>
  <si>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</si>
  <si>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</si>
  <si>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</si>
  <si>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</si>
  <si>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</si>
  <si>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</si>
  <si>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</si>
  <si>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</si>
  <si>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</si>
  <si>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</si>
  <si>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</si>
  <si>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</si>
  <si>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</si>
  <si>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</si>
  <si>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</si>
  <si>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</si>
  <si>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</si>
  <si>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</si>
  <si>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</si>
  <si>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</si>
  <si>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</si>
  <si>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</si>
  <si>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</si>
  <si>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</si>
  <si>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</si>
  <si>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</si>
  <si>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</si>
  <si>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</si>
  <si>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</si>
  <si>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</si>
  <si>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</si>
  <si>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</si>
  <si>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</si>
  <si>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</si>
  <si>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</si>
  <si>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</si>
  <si>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</si>
  <si>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</si>
  <si>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</si>
  <si>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</si>
  <si>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</si>
  <si>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</si>
  <si>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</si>
  <si>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</si>
  <si>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</si>
  <si>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</si>
  <si>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</si>
  <si>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</si>
  <si>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</si>
  <si>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</si>
  <si>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</si>
  <si>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</si>
  <si>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</si>
  <si>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</si>
  <si>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</si>
  <si>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</si>
  <si>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</si>
  <si>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</si>
  <si>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</si>
  <si>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</si>
  <si>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</si>
  <si>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</si>
  <si>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</si>
  <si>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</si>
  <si>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</si>
  <si>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</si>
  <si>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</si>
  <si>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</si>
  <si>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</si>
  <si>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</si>
  <si>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</si>
  <si>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</si>
  <si>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</si>
  <si>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</si>
  <si>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</si>
  <si>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</si>
  <si>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</si>
  <si>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</si>
  <si>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</si>
  <si>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</si>
  <si>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</si>
  <si>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</si>
  <si>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</si>
  <si>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</si>
  <si>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</si>
  <si>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</si>
  <si>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</si>
  <si>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</si>
  <si>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</si>
  <si>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</si>
  <si>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</si>
  <si>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</si>
  <si>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</si>
  <si>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</si>
  <si>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</si>
  <si>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</si>
  <si>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</si>
  <si>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</si>
  <si>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</si>
  <si>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</si>
  <si>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</si>
  <si>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</si>
  <si>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</si>
  <si>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</si>
  <si>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</si>
  <si>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</si>
  <si>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</si>
  <si>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</si>
  <si>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</si>
  <si>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</si>
  <si>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</si>
  <si>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</si>
  <si>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</si>
  <si>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</si>
  <si>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</si>
  <si>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</si>
  <si>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</si>
  <si>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</si>
  <si>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</si>
  <si>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</si>
  <si>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</si>
  <si>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</si>
  <si>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</si>
  <si>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</si>
  <si>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</si>
  <si>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</si>
  <si>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</si>
  <si>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</si>
  <si>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</si>
  <si>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</si>
  <si>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</si>
  <si>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</si>
  <si>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</si>
  <si>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</si>
  <si>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</si>
  <si>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</si>
  <si>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</si>
  <si>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</si>
  <si>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</si>
  <si>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</si>
  <si>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</si>
  <si>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</si>
  <si>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</si>
  <si>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</si>
  <si>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</si>
  <si>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</si>
  <si>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</si>
  <si>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</si>
  <si>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</si>
  <si>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</si>
  <si>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</si>
  <si>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</si>
  <si>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</si>
  <si>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</si>
  <si>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</si>
  <si>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</si>
  <si>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</si>
  <si>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</si>
  <si>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</si>
  <si>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</si>
  <si>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</si>
  <si>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</si>
  <si>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</si>
  <si>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</si>
  <si>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</si>
  <si>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</si>
  <si>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</si>
  <si>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</si>
  <si>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</si>
  <si>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</si>
  <si>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</si>
  <si>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</si>
  <si>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</si>
  <si>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</si>
  <si>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</si>
  <si>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</si>
  <si>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</si>
  <si>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</si>
  <si>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</si>
  <si>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</si>
  <si>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</si>
  <si>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</si>
  <si>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</si>
  <si>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</si>
  <si>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</si>
  <si>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</si>
  <si>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</si>
  <si>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</si>
  <si>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</si>
  <si>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</si>
  <si>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</si>
  <si>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</si>
  <si>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</si>
  <si>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</si>
  <si>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</si>
  <si>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</si>
  <si>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</si>
  <si>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</si>
  <si>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</si>
  <si>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</si>
  <si>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</si>
  <si>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</si>
  <si>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</si>
  <si>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</si>
  <si>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</si>
  <si>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</si>
  <si>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</si>
  <si>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</si>
  <si>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</si>
  <si>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</si>
  <si>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</si>
  <si>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</si>
  <si>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</si>
  <si>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</si>
  <si>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</si>
  <si>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</si>
  <si>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</si>
  <si>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</si>
  <si>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</si>
  <si>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</si>
  <si>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</si>
  <si>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</si>
  <si>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</si>
  <si>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</si>
  <si>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</si>
  <si>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</si>
  <si>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</si>
  <si>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</si>
  <si>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</si>
  <si>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</si>
  <si>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</si>
  <si>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</si>
  <si>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</si>
  <si>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</si>
  <si>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</si>
  <si>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</si>
  <si>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</si>
  <si>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</si>
  <si>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</si>
  <si>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</si>
  <si>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</si>
  <si>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</si>
  <si>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</si>
  <si>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</si>
  <si>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</si>
  <si>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</si>
  <si>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</si>
  <si>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</si>
  <si>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</si>
  <si>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</si>
  <si>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</si>
  <si>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</si>
  <si>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</si>
  <si>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</si>
  <si>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</si>
  <si>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</si>
  <si>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</si>
  <si>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</si>
  <si>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</si>
  <si>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</si>
  <si>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</si>
  <si>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</si>
  <si>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</si>
  <si>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</si>
  <si>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</si>
  <si>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</si>
  <si>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</si>
  <si>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</si>
  <si>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</si>
  <si>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</si>
  <si>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</si>
  <si>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</si>
  <si>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</si>
  <si>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</si>
  <si>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</si>
  <si>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</si>
  <si>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</si>
  <si>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</si>
  <si>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</si>
  <si>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</si>
  <si>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</si>
  <si>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</si>
  <si>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</si>
  <si>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</si>
  <si>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</si>
  <si>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</si>
  <si>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</si>
  <si>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</si>
  <si>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</si>
  <si>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</si>
  <si>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</si>
  <si>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</si>
  <si>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</si>
  <si>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</si>
  <si>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</si>
  <si>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</si>
  <si>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</si>
  <si>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</si>
  <si>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</si>
  <si>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</si>
  <si>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</si>
  <si>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</si>
  <si>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</si>
  <si>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</si>
  <si>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</si>
  <si>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</si>
  <si>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</si>
  <si>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</si>
  <si>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</si>
  <si>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</si>
  <si>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</si>
  <si>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</si>
  <si>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</si>
  <si>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</si>
  <si>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</si>
  <si>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</si>
  <si>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</si>
  <si>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</si>
  <si>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</si>
  <si>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</si>
  <si>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</si>
  <si>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</si>
  <si>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</si>
  <si>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</si>
  <si>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</si>
  <si>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</si>
  <si>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</si>
  <si>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</si>
  <si>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</si>
  <si>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</si>
  <si>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</si>
  <si>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</si>
  <si>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</si>
  <si>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</si>
  <si>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</si>
  <si>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</si>
  <si>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</si>
  <si>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</si>
  <si>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</si>
  <si>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</si>
  <si>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</si>
  <si>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</si>
  <si>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</si>
  <si>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</si>
  <si>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</si>
  <si>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</si>
  <si>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</si>
  <si>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</si>
  <si>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</si>
  <si>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</si>
  <si>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</si>
  <si>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</si>
  <si>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</si>
  <si>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</si>
  <si>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</si>
  <si>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</si>
  <si>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</si>
  <si>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</si>
  <si>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</si>
  <si>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</si>
  <si>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</si>
  <si>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</si>
  <si>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</si>
  <si>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</si>
  <si>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</si>
  <si>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</si>
  <si>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</si>
  <si>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</si>
  <si>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</si>
  <si>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</si>
  <si>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</si>
  <si>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</si>
  <si>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</si>
  <si>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</si>
  <si>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</si>
  <si>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</si>
  <si>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</si>
  <si>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</si>
  <si>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</si>
  <si>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</si>
  <si>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</si>
  <si>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</si>
  <si>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</si>
  <si>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</si>
  <si>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</si>
  <si>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</si>
  <si>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</si>
  <si>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</si>
  <si>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</si>
  <si>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</si>
  <si>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</si>
  <si>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</si>
  <si>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</si>
  <si>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</si>
  <si>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</si>
  <si>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</si>
  <si>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</si>
  <si>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</si>
  <si>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</si>
  <si>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</si>
  <si>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</si>
  <si>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</si>
  <si>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</si>
  <si>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</si>
  <si>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</si>
  <si>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</si>
  <si>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</si>
  <si>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</si>
  <si>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</si>
  <si>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</si>
  <si>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</si>
  <si>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</si>
  <si>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</si>
  <si>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</si>
  <si>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</si>
  <si>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</si>
  <si>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</si>
  <si>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</si>
  <si>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</si>
  <si>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</si>
  <si>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</si>
  <si>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</si>
  <si>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</si>
  <si>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</si>
  <si>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</si>
  <si>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</si>
  <si>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</si>
  <si>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</si>
  <si>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</si>
  <si>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</si>
  <si>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</si>
  <si>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</si>
  <si>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</si>
  <si>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</si>
  <si>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</si>
  <si>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</si>
  <si>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</si>
  <si>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</si>
  <si>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</si>
  <si>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</si>
  <si>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</si>
  <si>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</si>
  <si>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</si>
  <si>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</si>
  <si>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</si>
  <si>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</si>
  <si>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</si>
  <si>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</si>
  <si>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</si>
  <si>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</si>
  <si>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</si>
  <si>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</si>
  <si>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</si>
  <si>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</si>
  <si>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</si>
  <si>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</si>
  <si>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</si>
  <si>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</si>
  <si>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</si>
  <si>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</si>
  <si>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</si>
  <si>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</si>
  <si>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</si>
  <si>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</si>
  <si>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</si>
  <si>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</si>
  <si>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</si>
  <si>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</si>
  <si>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</si>
  <si>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</si>
  <si>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</si>
  <si>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</si>
  <si>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</si>
  <si>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</si>
  <si>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</si>
  <si>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</si>
  <si>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</si>
  <si>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</si>
  <si>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</si>
  <si>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</si>
  <si>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</si>
  <si>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</si>
  <si>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</si>
  <si>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</si>
  <si>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</si>
  <si>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</si>
  <si>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</si>
  <si>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</si>
  <si>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</si>
  <si>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</si>
  <si>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</si>
  <si>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</si>
  <si>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</si>
  <si>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</si>
  <si>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</si>
  <si>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</si>
  <si>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</si>
  <si>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</si>
  <si>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</si>
  <si>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</si>
  <si>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</si>
  <si>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</si>
  <si>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</si>
  <si>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</si>
  <si>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</si>
  <si>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</si>
  <si>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</si>
  <si>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</si>
  <si>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</si>
  <si>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</si>
  <si>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</si>
  <si>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</si>
  <si>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</si>
  <si>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</si>
  <si>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</si>
  <si>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</si>
  <si>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</si>
  <si>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</si>
  <si>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</si>
  <si>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</si>
  <si>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</si>
  <si>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</si>
  <si>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</si>
  <si>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</si>
  <si>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</si>
  <si>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</si>
  <si>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</si>
  <si>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</si>
  <si>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</si>
  <si>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</si>
  <si>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</si>
  <si>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</si>
  <si>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</si>
  <si>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</si>
  <si>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</si>
  <si>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</si>
  <si>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</si>
  <si>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</si>
  <si>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</si>
  <si>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</si>
  <si>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</si>
  <si>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</si>
  <si>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</si>
  <si>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</si>
  <si>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</si>
  <si>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</si>
  <si>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</si>
  <si>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</si>
  <si>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</si>
  <si>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</si>
  <si>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</si>
  <si>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</si>
  <si>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</si>
  <si>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</si>
  <si>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</si>
  <si>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</si>
  <si>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</si>
  <si>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</si>
  <si>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</si>
  <si>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</si>
  <si>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</si>
  <si>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</si>
  <si>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</si>
  <si>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</si>
  <si>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</si>
  <si>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</si>
  <si>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</si>
  <si>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</si>
  <si>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</si>
  <si>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</si>
  <si>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</si>
  <si>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</si>
  <si>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</si>
  <si>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</si>
  <si>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</si>
  <si>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</si>
  <si>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</si>
  <si>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</si>
  <si>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</si>
  <si>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</si>
  <si>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</si>
  <si>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</si>
  <si>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</si>
  <si>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</si>
  <si>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</si>
  <si>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</si>
  <si>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</si>
  <si>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</si>
  <si>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</si>
  <si>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</si>
  <si>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</si>
  <si>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</si>
  <si>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</si>
  <si>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</si>
  <si>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</si>
  <si>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</si>
  <si>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</si>
  <si>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</si>
  <si>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</si>
  <si>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</si>
  <si>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</si>
  <si>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</si>
  <si>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</si>
  <si>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</si>
  <si>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</si>
  <si>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</si>
  <si>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</si>
  <si>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</si>
  <si>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</si>
  <si>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</si>
  <si>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</si>
  <si>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</si>
  <si>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</si>
  <si>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</si>
  <si>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</si>
  <si>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</si>
  <si>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</si>
  <si>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</si>
  <si>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</si>
  <si>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</si>
  <si>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</si>
  <si>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</si>
  <si>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</si>
  <si>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</si>
  <si>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</si>
  <si>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</si>
  <si>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</si>
  <si>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</si>
  <si>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</si>
  <si>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</si>
  <si>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</si>
  <si>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</si>
  <si>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</si>
  <si>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</si>
  <si>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</si>
  <si>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</si>
  <si>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</si>
  <si>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</si>
  <si>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</si>
  <si>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</si>
  <si>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</si>
  <si>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</si>
  <si>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</si>
  <si>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</si>
  <si>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</si>
  <si>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</si>
  <si>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</si>
  <si>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</si>
  <si>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</si>
  <si>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</si>
  <si>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</si>
  <si>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</si>
  <si>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</si>
  <si>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</si>
  <si>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</si>
  <si>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</si>
  <si>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</si>
  <si>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</si>
  <si>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</si>
  <si>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</si>
  <si>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</si>
  <si>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</si>
  <si>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</si>
  <si>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</si>
  <si>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</si>
  <si>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</si>
  <si>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</si>
  <si>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</si>
  <si>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</si>
  <si>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</si>
  <si>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</si>
  <si>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</si>
  <si>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</si>
  <si>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</si>
  <si>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</si>
  <si>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</si>
  <si>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</si>
  <si>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</si>
  <si>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</si>
  <si>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</si>
  <si>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</si>
  <si>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</si>
  <si>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</si>
  <si>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</si>
  <si>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</si>
  <si>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</si>
  <si>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</si>
  <si>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</si>
  <si>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</si>
  <si>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</si>
  <si>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</si>
  <si>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</si>
  <si>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</si>
  <si>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</si>
  <si>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</si>
  <si>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</si>
  <si>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</si>
  <si>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</si>
  <si>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</si>
  <si>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</si>
  <si>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</si>
  <si>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</si>
  <si>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</si>
  <si>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</si>
  <si>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</si>
  <si>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</si>
  <si>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</si>
  <si>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</si>
  <si>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</si>
  <si>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</si>
  <si>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</si>
  <si>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</si>
  <si>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</si>
  <si>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</si>
  <si>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</si>
  <si>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</si>
  <si>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</si>
  <si>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</si>
  <si>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</si>
  <si>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</si>
  <si>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</si>
  <si>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</si>
  <si>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</si>
  <si>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</si>
  <si>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</si>
  <si>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</si>
  <si>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О.Я. Ваташко</t>
  </si>
  <si>
    <t>Л.І. Слісарук</t>
  </si>
  <si>
    <t>(03433) 2-35-55</t>
  </si>
  <si>
    <t>inbox@kmm.if.court.gov.ua</t>
  </si>
  <si>
    <t>(03433) 2-37-31</t>
  </si>
  <si>
    <t>11 січня 2017 року</t>
  </si>
  <si>
    <t>2016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</si>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</sst>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47</v>
      </c>
      <c r="F31" s="163">
        <f>SUM(F32:F95)</f>
        <v>28</v>
      </c>
      <c r="G31" s="163">
        <f>SUM(G32:G95)</f>
        <v>0</v>
      </c>
      <c r="H31" s="163">
        <f>SUM(H32:H95)</f>
        <v>0</v>
      </c>
      <c r="I31" s="163">
        <f>SUM(I32:I95)</f>
        <v>19</v>
      </c>
      <c r="J31" s="163">
        <f>SUM(J32:J95)</f>
        <v>0</v>
      </c>
      <c r="K31" s="163">
        <f>SUM(K32:K95)</f>
        <v>1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1</v>
      </c>
      <c r="R31" s="163">
        <f>SUM(R32:R95)</f>
        <v>13</v>
      </c>
      <c r="S31" s="163">
        <f>SUM(S32:S95)</f>
        <v>0</v>
      </c>
      <c r="T31" s="163">
        <f>SUM(T32:T95)</f>
        <v>6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4</v>
      </c>
      <c r="Y31" s="163">
        <f>SUM(Y32:Y95)</f>
        <v>2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6</v>
      </c>
      <c r="AH31" s="163">
        <f>SUM(AH32:AH95)</f>
        <v>13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4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3</v>
      </c>
      <c r="F32" s="167">
        <v>2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/>
      <c r="G33" s="167"/>
      <c r="H33" s="167"/>
      <c r="I33" s="167">
        <v>1</v>
      </c>
      <c r="J33" s="167"/>
      <c r="K33" s="167"/>
      <c r="L33" s="167"/>
      <c r="M33" s="167"/>
      <c r="N33" s="167"/>
      <c r="O33" s="167"/>
      <c r="P33" s="167"/>
      <c r="Q33" s="167"/>
      <c r="R33" s="167">
        <v>1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5</v>
      </c>
      <c r="F42" s="167">
        <v>5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4</v>
      </c>
      <c r="U42" s="167"/>
      <c r="V42" s="167"/>
      <c r="W42" s="167"/>
      <c r="X42" s="167">
        <v>4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2</v>
      </c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2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>
        <v>1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17</v>
      </c>
      <c r="F48" s="167">
        <v>10</v>
      </c>
      <c r="G48" s="167"/>
      <c r="H48" s="167"/>
      <c r="I48" s="167">
        <v>7</v>
      </c>
      <c r="J48" s="167"/>
      <c r="K48" s="167">
        <v>1</v>
      </c>
      <c r="L48" s="167">
        <v>1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8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>
        <v>1</v>
      </c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15</v>
      </c>
      <c r="F49" s="167">
        <v>8</v>
      </c>
      <c r="G49" s="167"/>
      <c r="H49" s="167"/>
      <c r="I49" s="167">
        <v>7</v>
      </c>
      <c r="J49" s="167"/>
      <c r="K49" s="167"/>
      <c r="L49" s="167">
        <v>3</v>
      </c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5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3</v>
      </c>
      <c r="F114" s="163">
        <f>SUM(F115:F127)</f>
        <v>3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3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1</v>
      </c>
      <c r="Y114" s="163">
        <f>SUM(Y115:Y127)</f>
        <v>2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2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>
      <c r="A117" s="5">
        <v>104</v>
      </c>
      <c r="B117" s="10" t="s">
        <v>996</v>
      </c>
      <c r="C117" s="18" t="s">
        <v>133</v>
      </c>
      <c r="D117" s="18"/>
      <c r="E117" s="167">
        <v>1</v>
      </c>
      <c r="F117" s="167">
        <v>1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1</v>
      </c>
      <c r="U117" s="167"/>
      <c r="V117" s="167"/>
      <c r="W117" s="167"/>
      <c r="X117" s="167"/>
      <c r="Y117" s="167">
        <v>1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1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1000</v>
      </c>
      <c r="C121" s="18" t="s">
        <v>134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>
        <v>1</v>
      </c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1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>
        <v>1</v>
      </c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2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1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>
        <v>1</v>
      </c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125</v>
      </c>
      <c r="F202" s="163">
        <f>SUM(F203:F247)</f>
        <v>122</v>
      </c>
      <c r="G202" s="163">
        <f>SUM(G203:G247)</f>
        <v>0</v>
      </c>
      <c r="H202" s="163">
        <f>SUM(H203:H247)</f>
        <v>1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27</v>
      </c>
      <c r="U202" s="163">
        <f>SUM(U203:U247)</f>
        <v>6</v>
      </c>
      <c r="V202" s="163">
        <f>SUM(V203:V247)</f>
        <v>3</v>
      </c>
      <c r="W202" s="163">
        <f>SUM(W203:W247)</f>
        <v>9</v>
      </c>
      <c r="X202" s="163">
        <f>SUM(X203:X247)</f>
        <v>9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6</v>
      </c>
      <c r="AE202" s="163">
        <f>SUM(AE203:AE247)</f>
        <v>0</v>
      </c>
      <c r="AF202" s="163">
        <f>SUM(AF203:AF247)</f>
        <v>0</v>
      </c>
      <c r="AG202" s="163">
        <f>SUM(AG203:AG247)</f>
        <v>32</v>
      </c>
      <c r="AH202" s="163">
        <f>SUM(AH203:AH247)</f>
        <v>30</v>
      </c>
      <c r="AI202" s="163">
        <f>SUM(AI203:AI247)</f>
        <v>0</v>
      </c>
      <c r="AJ202" s="163">
        <f>SUM(AJ203:AJ247)</f>
        <v>3</v>
      </c>
      <c r="AK202" s="163">
        <f>SUM(AK203:AK247)</f>
        <v>22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1</v>
      </c>
      <c r="AR202" s="163">
        <f>SUM(AR203:AR247)</f>
        <v>15</v>
      </c>
      <c r="AS202" s="163">
        <f>SUM(AS203:AS247)</f>
        <v>16</v>
      </c>
      <c r="AT202" s="163">
        <f>SUM(AT203:AT247)</f>
        <v>0</v>
      </c>
      <c r="AU202" s="163">
        <f>SUM(AU203:AU247)</f>
        <v>9</v>
      </c>
      <c r="AV202" s="163">
        <f>SUM(AV203:AV247)</f>
        <v>1</v>
      </c>
      <c r="AW202" s="163">
        <f>SUM(AW203:AW247)</f>
        <v>1</v>
      </c>
      <c r="AX202" s="163">
        <f>SUM(AX203:AX247)</f>
        <v>1</v>
      </c>
      <c r="AY202" s="163">
        <f>SUM(AY203:AY247)</f>
        <v>5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1</v>
      </c>
      <c r="BJ202" s="163">
        <f>SUM(BJ203:BJ247)</f>
        <v>0</v>
      </c>
      <c r="BK202" s="163">
        <f>SUM(BK203:BK247)</f>
        <v>0</v>
      </c>
      <c r="BL202" s="163">
        <f>SUM(BL203:BL247)</f>
        <v>34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37</v>
      </c>
      <c r="F203" s="167">
        <v>36</v>
      </c>
      <c r="G203" s="167"/>
      <c r="H203" s="167"/>
      <c r="I203" s="167">
        <v>1</v>
      </c>
      <c r="J203" s="167"/>
      <c r="K203" s="167"/>
      <c r="L203" s="167"/>
      <c r="M203" s="167">
        <v>1</v>
      </c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14</v>
      </c>
      <c r="AH203" s="167">
        <v>22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>
        <v>1</v>
      </c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28</v>
      </c>
      <c r="F204" s="167">
        <v>28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5</v>
      </c>
      <c r="U204" s="167">
        <v>4</v>
      </c>
      <c r="V204" s="167">
        <v>1</v>
      </c>
      <c r="W204" s="167"/>
      <c r="X204" s="167"/>
      <c r="Y204" s="167"/>
      <c r="Z204" s="167"/>
      <c r="AA204" s="167"/>
      <c r="AB204" s="167">
        <v>2</v>
      </c>
      <c r="AC204" s="167"/>
      <c r="AD204" s="167">
        <v>4</v>
      </c>
      <c r="AE204" s="167"/>
      <c r="AF204" s="167"/>
      <c r="AG204" s="167">
        <v>4</v>
      </c>
      <c r="AH204" s="167">
        <v>2</v>
      </c>
      <c r="AI204" s="167"/>
      <c r="AJ204" s="167">
        <v>3</v>
      </c>
      <c r="AK204" s="167">
        <v>8</v>
      </c>
      <c r="AL204" s="167"/>
      <c r="AM204" s="167"/>
      <c r="AN204" s="167"/>
      <c r="AO204" s="167"/>
      <c r="AP204" s="167"/>
      <c r="AQ204" s="167"/>
      <c r="AR204" s="167">
        <v>3</v>
      </c>
      <c r="AS204" s="167">
        <v>6</v>
      </c>
      <c r="AT204" s="167"/>
      <c r="AU204" s="167">
        <v>3</v>
      </c>
      <c r="AV204" s="167">
        <v>1</v>
      </c>
      <c r="AW204" s="167">
        <v>1</v>
      </c>
      <c r="AX204" s="167"/>
      <c r="AY204" s="167">
        <v>1</v>
      </c>
      <c r="AZ204" s="167"/>
      <c r="BA204" s="167"/>
      <c r="BB204" s="167"/>
      <c r="BC204" s="167">
        <v>2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6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41</v>
      </c>
      <c r="F205" s="167">
        <v>41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12</v>
      </c>
      <c r="U205" s="167">
        <v>1</v>
      </c>
      <c r="V205" s="167">
        <v>1</v>
      </c>
      <c r="W205" s="167">
        <v>6</v>
      </c>
      <c r="X205" s="167">
        <v>4</v>
      </c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>
        <v>13</v>
      </c>
      <c r="AH205" s="167">
        <v>4</v>
      </c>
      <c r="AI205" s="167"/>
      <c r="AJ205" s="167"/>
      <c r="AK205" s="167">
        <v>10</v>
      </c>
      <c r="AL205" s="167"/>
      <c r="AM205" s="167"/>
      <c r="AN205" s="167"/>
      <c r="AO205" s="167"/>
      <c r="AP205" s="167"/>
      <c r="AQ205" s="167"/>
      <c r="AR205" s="167">
        <v>6</v>
      </c>
      <c r="AS205" s="167">
        <v>7</v>
      </c>
      <c r="AT205" s="167"/>
      <c r="AU205" s="167">
        <v>4</v>
      </c>
      <c r="AV205" s="167"/>
      <c r="AW205" s="167"/>
      <c r="AX205" s="167">
        <v>1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18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/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7</v>
      </c>
      <c r="F210" s="167">
        <v>7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5</v>
      </c>
      <c r="U210" s="167">
        <v>1</v>
      </c>
      <c r="V210" s="167">
        <v>1</v>
      </c>
      <c r="W210" s="167">
        <v>2</v>
      </c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>
        <v>2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6</v>
      </c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>
        <v>2</v>
      </c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>
        <v>2</v>
      </c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4</v>
      </c>
      <c r="F224" s="167">
        <v>3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>
        <v>1</v>
      </c>
      <c r="U224" s="167"/>
      <c r="V224" s="167"/>
      <c r="W224" s="167">
        <v>1</v>
      </c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1</v>
      </c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/>
      <c r="X225" s="167">
        <v>1</v>
      </c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1</v>
      </c>
      <c r="F231" s="167">
        <v>1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>
        <v>1</v>
      </c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>
        <v>1</v>
      </c>
      <c r="AQ231" s="167">
        <v>1</v>
      </c>
      <c r="AR231" s="167"/>
      <c r="AS231" s="167">
        <v>1</v>
      </c>
      <c r="AT231" s="167"/>
      <c r="AU231" s="167">
        <v>1</v>
      </c>
      <c r="AV231" s="167"/>
      <c r="AW231" s="167"/>
      <c r="AX231" s="167"/>
      <c r="AY231" s="167"/>
      <c r="AZ231" s="167">
        <v>1</v>
      </c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1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>
        <v>1</v>
      </c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>
        <v>1</v>
      </c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6</v>
      </c>
      <c r="F248" s="163">
        <f>SUM(F249:F365)</f>
        <v>6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4</v>
      </c>
      <c r="AI248" s="163">
        <f>SUM(AI249:AI365)</f>
        <v>0</v>
      </c>
      <c r="AJ248" s="163">
        <f>SUM(AJ249:AJ365)</f>
        <v>0</v>
      </c>
      <c r="AK248" s="163">
        <f>SUM(AK249:AK365)</f>
        <v>2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2</v>
      </c>
      <c r="BM248" s="163">
        <f>SUM(BM249:BM365)</f>
        <v>0</v>
      </c>
    </row>
    <row r="249" spans="1:65" ht="45">
      <c r="A249" s="5">
        <v>236</v>
      </c>
      <c r="B249" s="10" t="s">
        <v>1115</v>
      </c>
      <c r="C249" s="18" t="s">
        <v>2413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>
        <v>1</v>
      </c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2</v>
      </c>
      <c r="F264" s="167">
        <v>2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2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2</v>
      </c>
      <c r="F296" s="167">
        <v>2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1</v>
      </c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6</v>
      </c>
      <c r="F366" s="167">
        <f>SUM(F367:F406)</f>
        <v>6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6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1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2</v>
      </c>
      <c r="F380" s="167">
        <v>2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2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>
        <v>1</v>
      </c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4</v>
      </c>
      <c r="F394" s="167">
        <v>4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4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13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12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12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12</v>
      </c>
      <c r="F436" s="167"/>
      <c r="G436" s="167"/>
      <c r="H436" s="167"/>
      <c r="I436" s="167">
        <v>12</v>
      </c>
      <c r="J436" s="167"/>
      <c r="K436" s="167"/>
      <c r="L436" s="167"/>
      <c r="M436" s="167"/>
      <c r="N436" s="167"/>
      <c r="O436" s="167"/>
      <c r="P436" s="167"/>
      <c r="Q436" s="167"/>
      <c r="R436" s="167">
        <v>12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11</v>
      </c>
      <c r="F476" s="163">
        <f>SUM(F477:F515)</f>
        <v>9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1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2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2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2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4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6</v>
      </c>
      <c r="AQ476" s="163">
        <f>SUM(AQ477:AQ515)</f>
        <v>0</v>
      </c>
      <c r="AR476" s="163">
        <f>SUM(AR477:AR515)</f>
        <v>0</v>
      </c>
      <c r="AS476" s="163">
        <f>SUM(AS477:AS515)</f>
        <v>1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2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>
        <v>1</v>
      </c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8</v>
      </c>
      <c r="F504" s="167">
        <v>7</v>
      </c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>
        <v>2</v>
      </c>
      <c r="U504" s="167"/>
      <c r="V504" s="167"/>
      <c r="W504" s="167"/>
      <c r="X504" s="167">
        <v>2</v>
      </c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/>
      <c r="AM504" s="167"/>
      <c r="AN504" s="167"/>
      <c r="AO504" s="167"/>
      <c r="AP504" s="167">
        <v>5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>
        <v>1</v>
      </c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>
        <v>1</v>
      </c>
      <c r="BD508" s="167"/>
      <c r="BE508" s="167"/>
      <c r="BF508" s="167"/>
      <c r="BG508" s="167"/>
      <c r="BH508" s="167"/>
      <c r="BI508" s="167"/>
      <c r="BJ508" s="167"/>
      <c r="BK508" s="167"/>
      <c r="BL508" s="167">
        <v>1</v>
      </c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5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1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2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2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/>
      <c r="G521" s="167"/>
      <c r="H521" s="167"/>
      <c r="I521" s="167">
        <v>1</v>
      </c>
      <c r="J521" s="167"/>
      <c r="K521" s="167">
        <v>1</v>
      </c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4</v>
      </c>
      <c r="F522" s="167">
        <v>3</v>
      </c>
      <c r="G522" s="167"/>
      <c r="H522" s="167"/>
      <c r="I522" s="167">
        <v>1</v>
      </c>
      <c r="J522" s="167"/>
      <c r="K522" s="167"/>
      <c r="L522" s="167"/>
      <c r="M522" s="167"/>
      <c r="N522" s="167"/>
      <c r="O522" s="167"/>
      <c r="P522" s="167"/>
      <c r="Q522" s="167"/>
      <c r="R522" s="167">
        <v>1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2</v>
      </c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>
        <v>2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18</v>
      </c>
      <c r="F558" s="163">
        <f>SUM(F560:F622)</f>
        <v>10</v>
      </c>
      <c r="G558" s="163">
        <f>SUM(G560:G622)</f>
        <v>0</v>
      </c>
      <c r="H558" s="163">
        <f>SUM(H560:H622)</f>
        <v>0</v>
      </c>
      <c r="I558" s="163">
        <f>SUM(I560:I622)</f>
        <v>8</v>
      </c>
      <c r="J558" s="163">
        <f>SUM(J560:J622)</f>
        <v>0</v>
      </c>
      <c r="K558" s="163">
        <f>SUM(K560:K622)</f>
        <v>8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1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3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1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4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18</v>
      </c>
      <c r="F559" s="163">
        <f>SUM(F560:F599)</f>
        <v>10</v>
      </c>
      <c r="G559" s="163">
        <f>SUM(G560:G599)</f>
        <v>0</v>
      </c>
      <c r="H559" s="163">
        <f>SUM(H560:H599)</f>
        <v>0</v>
      </c>
      <c r="I559" s="163">
        <f>SUM(I560:I599)</f>
        <v>8</v>
      </c>
      <c r="J559" s="163">
        <f>SUM(J560:J599)</f>
        <v>0</v>
      </c>
      <c r="K559" s="163">
        <f>SUM(K560:K599)</f>
        <v>8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1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3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1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4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2</v>
      </c>
      <c r="AR566" s="167">
        <v>1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>
        <v>1</v>
      </c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11</v>
      </c>
      <c r="F574" s="167">
        <v>3</v>
      </c>
      <c r="G574" s="167"/>
      <c r="H574" s="167"/>
      <c r="I574" s="167">
        <v>8</v>
      </c>
      <c r="J574" s="167"/>
      <c r="K574" s="167">
        <v>8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3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1</v>
      </c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2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</v>
      </c>
      <c r="F639" s="167">
        <v>1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11</v>
      </c>
      <c r="F719" s="163">
        <f>SUM(F720:F773)</f>
        <v>9</v>
      </c>
      <c r="G719" s="163">
        <f>SUM(G720:G773)</f>
        <v>0</v>
      </c>
      <c r="H719" s="163">
        <f>SUM(H720:H773)</f>
        <v>0</v>
      </c>
      <c r="I719" s="163">
        <f>SUM(I720:I773)</f>
        <v>2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7</v>
      </c>
      <c r="AI719" s="163">
        <f>SUM(AI720:AI773)</f>
        <v>0</v>
      </c>
      <c r="AJ719" s="163">
        <f>SUM(AJ720:AJ773)</f>
        <v>0</v>
      </c>
      <c r="AK719" s="163">
        <f>SUM(AK720:AK773)</f>
        <v>1</v>
      </c>
      <c r="AL719" s="163">
        <f>SUM(AL720:AL773)</f>
        <v>0</v>
      </c>
      <c r="AM719" s="163">
        <f>SUM(AM720:AM773)</f>
        <v>1</v>
      </c>
      <c r="AN719" s="163">
        <f>SUM(AN720:AN773)</f>
        <v>0</v>
      </c>
      <c r="AO719" s="163">
        <f>SUM(AO720:AO773)</f>
        <v>0</v>
      </c>
      <c r="AP719" s="163">
        <f>SUM(AP720:AP773)</f>
        <v>7</v>
      </c>
      <c r="AQ719" s="163">
        <f>SUM(AQ720:AQ773)</f>
        <v>0</v>
      </c>
      <c r="AR719" s="163">
        <f>SUM(AR720:AR773)</f>
        <v>2</v>
      </c>
      <c r="AS719" s="163">
        <f>SUM(AS720:AS773)</f>
        <v>1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1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2</v>
      </c>
      <c r="F721" s="167">
        <v>2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1</v>
      </c>
      <c r="AL721" s="167"/>
      <c r="AM721" s="167">
        <v>1</v>
      </c>
      <c r="AN721" s="167"/>
      <c r="AO721" s="167"/>
      <c r="AP721" s="167">
        <v>2</v>
      </c>
      <c r="AQ721" s="167"/>
      <c r="AR721" s="167">
        <v>2</v>
      </c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2</v>
      </c>
      <c r="F736" s="167">
        <v>1</v>
      </c>
      <c r="G736" s="167"/>
      <c r="H736" s="167"/>
      <c r="I736" s="167">
        <v>1</v>
      </c>
      <c r="J736" s="167"/>
      <c r="K736" s="167"/>
      <c r="L736" s="167"/>
      <c r="M736" s="167"/>
      <c r="N736" s="167"/>
      <c r="O736" s="167"/>
      <c r="P736" s="167"/>
      <c r="Q736" s="167"/>
      <c r="R736" s="167">
        <v>1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>
        <v>1</v>
      </c>
      <c r="AI736" s="167"/>
      <c r="AJ736" s="167"/>
      <c r="AK736" s="167"/>
      <c r="AL736" s="167"/>
      <c r="AM736" s="167"/>
      <c r="AN736" s="167"/>
      <c r="AO736" s="167"/>
      <c r="AP736" s="167">
        <v>1</v>
      </c>
      <c r="AQ736" s="167"/>
      <c r="AR736" s="167"/>
      <c r="AS736" s="167">
        <v>1</v>
      </c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>
        <v>1</v>
      </c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>
      <c r="A766" s="5">
        <v>753</v>
      </c>
      <c r="B766" s="10" t="s">
        <v>55</v>
      </c>
      <c r="C766" s="18" t="s">
        <v>1408</v>
      </c>
      <c r="D766" s="18"/>
      <c r="E766" s="163">
        <v>1</v>
      </c>
      <c r="F766" s="167">
        <v>1</v>
      </c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>
        <v>1</v>
      </c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3</v>
      </c>
      <c r="F767" s="167">
        <v>3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3</v>
      </c>
      <c r="AI767" s="167"/>
      <c r="AJ767" s="167"/>
      <c r="AK767" s="167"/>
      <c r="AL767" s="167"/>
      <c r="AM767" s="167"/>
      <c r="AN767" s="167"/>
      <c r="AO767" s="167"/>
      <c r="AP767" s="167">
        <v>2</v>
      </c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8</v>
      </c>
      <c r="F774" s="163">
        <f>SUM(F775:F835)</f>
        <v>8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7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5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4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>
        <v>1</v>
      </c>
      <c r="AL814" s="167"/>
      <c r="AM814" s="167"/>
      <c r="AN814" s="167"/>
      <c r="AO814" s="167"/>
      <c r="AP814" s="167">
        <v>1</v>
      </c>
      <c r="AQ814" s="167"/>
      <c r="AR814" s="167"/>
      <c r="AS814" s="167">
        <v>1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4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4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3</v>
      </c>
      <c r="F825" s="167">
        <v>3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3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257</v>
      </c>
      <c r="F1580" s="169">
        <f>SUM(F14,F31,F96,F114,F128,F202,F248,F366,F407,F465,F476,F516,F558,F623,F644,F706,F719,F774,F836,F941,F967:F1579)</f>
        <v>209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47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11</v>
      </c>
      <c r="L1580" s="169">
        <f>SUM(L14,L31,L96,L114,L128,L202,L248,L366,L407,L465,L476,L516,L558,L623,L644,L706,L719,L774,L836,L941,L967:L1579)</f>
        <v>4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30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39</v>
      </c>
      <c r="U1580" s="169">
        <f>SUM(U14,U31,U96,U114,U128,U202,U248,U366,U407,U465,U476,U516,U558,U623,U644,U706,U719,U774,U836,U941,U967:U1579)</f>
        <v>6</v>
      </c>
      <c r="V1580" s="169">
        <f>SUM(V14,V31,V96,V114,V128,V202,V248,V366,V407,V465,V476,V516,V558,V623,V644,V706,V719,V774,V836,V941,V967:V1579)</f>
        <v>3</v>
      </c>
      <c r="W1580" s="169">
        <f>SUM(W14,W31,W96,W114,W128,W202,W248,W366,W407,W465,W476,W516,W558,W623,W644,W706,W719,W774,W836,W941,W967:W1579)</f>
        <v>9</v>
      </c>
      <c r="X1580" s="169">
        <f>SUM(X14,X31,X96,X114,X128,X202,X248,X366,X407,X465,X476,X516,X558,X623,X644,X706,X719,X774,X836,X941,X967:X1579)</f>
        <v>16</v>
      </c>
      <c r="Y1580" s="169">
        <f>SUM(Y14,Y31,Y96,Y114,Y128,Y202,Y248,Y366,Y407,Y465,Y476,Y516,Y558,Y623,Y644,Y706,Y719,Y774,Y836,Y941,Y967:Y1579)</f>
        <v>5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8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14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40</v>
      </c>
      <c r="AH1580" s="169">
        <f>SUM(AH14,AH31,AH96,AH114,AH128,AH202,AH248,AH366,AH407,AH465,AH476,AH516,AH558,AH623,AH644,AH706,AH719,AH774,AH836,AH941,AH967:AH1579)</f>
        <v>66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3</v>
      </c>
      <c r="AK1580" s="169">
        <f>SUM(AK14,AK31,AK96,AK114,AK128,AK202,AK248,AK366,AK407,AK465,AK476,AK516,AK558,AK623,AK644,AK706,AK719,AK774,AK836,AK941,AK967:AK1579)</f>
        <v>37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16</v>
      </c>
      <c r="AQ1580" s="169">
        <f>SUM(AQ14,AQ31,AQ96,AQ114,AQ128,AQ202,AQ248,AQ366,AQ407,AQ465,AQ476,AQ516,AQ558,AQ623,AQ644,AQ706,AQ719,AQ774,AQ836,AQ941,AQ967:AQ1579)</f>
        <v>3</v>
      </c>
      <c r="AR1580" s="169">
        <f>SUM(AR14,AR31,AR96,AR114,AR128,AR202,AR248,AR366,AR407,AR465,AR476,AR516,AR558,AR623,AR644,AR706,AR719,AR774,AR836,AR941,AR967:AR1579)</f>
        <v>24</v>
      </c>
      <c r="AS1580" s="169">
        <f>SUM(AS14,AS31,AS96,AS114,AS128,AS202,AS248,AS366,AS407,AS465,AS476,AS516,AS558,AS623,AS644,AS706,AS719,AS774,AS836,AS941,AS967:AS1579)</f>
        <v>25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10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5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3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4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1</v>
      </c>
      <c r="BI1580" s="169">
        <f>SUM(BI14,BI31,BI96,BI114,BI128,BI202,BI248,BI366,BI407,BI465,BI476,BI516,BI558,BI623,BI644,BI706,BI719,BI774,BI836,BI941,BI967:BI1579)</f>
        <v>2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47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68</v>
      </c>
      <c r="F1581" s="163">
        <v>42</v>
      </c>
      <c r="G1581" s="163"/>
      <c r="H1581" s="163"/>
      <c r="I1581" s="163">
        <v>26</v>
      </c>
      <c r="J1581" s="163"/>
      <c r="K1581" s="163">
        <v>11</v>
      </c>
      <c r="L1581" s="163">
        <v>4</v>
      </c>
      <c r="M1581" s="163"/>
      <c r="N1581" s="163"/>
      <c r="O1581" s="163"/>
      <c r="P1581" s="163"/>
      <c r="Q1581" s="163"/>
      <c r="R1581" s="163">
        <v>11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7</v>
      </c>
      <c r="AE1581" s="167"/>
      <c r="AF1581" s="167"/>
      <c r="AG1581" s="167">
        <v>7</v>
      </c>
      <c r="AH1581" s="167">
        <v>24</v>
      </c>
      <c r="AI1581" s="167"/>
      <c r="AJ1581" s="167"/>
      <c r="AK1581" s="167">
        <v>3</v>
      </c>
      <c r="AL1581" s="167"/>
      <c r="AM1581" s="167"/>
      <c r="AN1581" s="167"/>
      <c r="AO1581" s="167"/>
      <c r="AP1581" s="167">
        <v>4</v>
      </c>
      <c r="AQ1581" s="167"/>
      <c r="AR1581" s="167"/>
      <c r="AS1581" s="167">
        <v>7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4</v>
      </c>
      <c r="BF1581" s="167"/>
      <c r="BG1581" s="167"/>
      <c r="BH1581" s="167">
        <v>1</v>
      </c>
      <c r="BI1581" s="167">
        <v>1</v>
      </c>
      <c r="BJ1581" s="167"/>
      <c r="BK1581" s="167"/>
      <c r="BL1581" s="167">
        <v>3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95</v>
      </c>
      <c r="F1582" s="163">
        <v>88</v>
      </c>
      <c r="G1582" s="163"/>
      <c r="H1582" s="163">
        <v>1</v>
      </c>
      <c r="I1582" s="163">
        <v>6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5</v>
      </c>
      <c r="S1582" s="163"/>
      <c r="T1582" s="167">
        <v>6</v>
      </c>
      <c r="U1582" s="167">
        <v>4</v>
      </c>
      <c r="V1582" s="167">
        <v>1</v>
      </c>
      <c r="W1582" s="167">
        <v>1</v>
      </c>
      <c r="X1582" s="167"/>
      <c r="Y1582" s="167"/>
      <c r="Z1582" s="167"/>
      <c r="AA1582" s="167"/>
      <c r="AB1582" s="167">
        <v>6</v>
      </c>
      <c r="AC1582" s="167"/>
      <c r="AD1582" s="167">
        <v>5</v>
      </c>
      <c r="AE1582" s="167"/>
      <c r="AF1582" s="167"/>
      <c r="AG1582" s="167">
        <v>20</v>
      </c>
      <c r="AH1582" s="167">
        <v>37</v>
      </c>
      <c r="AI1582" s="167"/>
      <c r="AJ1582" s="167">
        <v>3</v>
      </c>
      <c r="AK1582" s="167">
        <v>11</v>
      </c>
      <c r="AL1582" s="167"/>
      <c r="AM1582" s="167"/>
      <c r="AN1582" s="167"/>
      <c r="AO1582" s="167"/>
      <c r="AP1582" s="167">
        <v>3</v>
      </c>
      <c r="AQ1582" s="167"/>
      <c r="AR1582" s="167">
        <v>7</v>
      </c>
      <c r="AS1582" s="167">
        <v>9</v>
      </c>
      <c r="AT1582" s="167"/>
      <c r="AU1582" s="167">
        <v>4</v>
      </c>
      <c r="AV1582" s="167">
        <v>1</v>
      </c>
      <c r="AW1582" s="167">
        <v>1</v>
      </c>
      <c r="AX1582" s="167"/>
      <c r="AY1582" s="167">
        <v>2</v>
      </c>
      <c r="AZ1582" s="167"/>
      <c r="BA1582" s="167"/>
      <c r="BB1582" s="167"/>
      <c r="BC1582" s="167">
        <v>3</v>
      </c>
      <c r="BD1582" s="167"/>
      <c r="BE1582" s="167"/>
      <c r="BF1582" s="167"/>
      <c r="BG1582" s="167"/>
      <c r="BH1582" s="167"/>
      <c r="BI1582" s="167">
        <v>1</v>
      </c>
      <c r="BJ1582" s="167"/>
      <c r="BK1582" s="167"/>
      <c r="BL1582" s="167">
        <v>11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85</v>
      </c>
      <c r="F1583" s="163">
        <v>72</v>
      </c>
      <c r="G1583" s="163"/>
      <c r="H1583" s="163"/>
      <c r="I1583" s="163">
        <v>13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13</v>
      </c>
      <c r="S1583" s="163"/>
      <c r="T1583" s="167">
        <v>26</v>
      </c>
      <c r="U1583" s="167">
        <v>2</v>
      </c>
      <c r="V1583" s="167">
        <v>2</v>
      </c>
      <c r="W1583" s="167">
        <v>8</v>
      </c>
      <c r="X1583" s="167">
        <v>13</v>
      </c>
      <c r="Y1583" s="167">
        <v>1</v>
      </c>
      <c r="Z1583" s="167"/>
      <c r="AA1583" s="167"/>
      <c r="AB1583" s="167">
        <v>1</v>
      </c>
      <c r="AC1583" s="167"/>
      <c r="AD1583" s="167">
        <v>2</v>
      </c>
      <c r="AE1583" s="167">
        <v>1</v>
      </c>
      <c r="AF1583" s="167"/>
      <c r="AG1583" s="167">
        <v>13</v>
      </c>
      <c r="AH1583" s="167">
        <v>5</v>
      </c>
      <c r="AI1583" s="167"/>
      <c r="AJ1583" s="167"/>
      <c r="AK1583" s="167">
        <v>23</v>
      </c>
      <c r="AL1583" s="167"/>
      <c r="AM1583" s="167">
        <v>1</v>
      </c>
      <c r="AN1583" s="167"/>
      <c r="AO1583" s="167"/>
      <c r="AP1583" s="167">
        <v>8</v>
      </c>
      <c r="AQ1583" s="167">
        <v>2</v>
      </c>
      <c r="AR1583" s="167">
        <v>12</v>
      </c>
      <c r="AS1583" s="167">
        <v>8</v>
      </c>
      <c r="AT1583" s="167"/>
      <c r="AU1583" s="167">
        <v>5</v>
      </c>
      <c r="AV1583" s="167"/>
      <c r="AW1583" s="167"/>
      <c r="AX1583" s="167">
        <v>1</v>
      </c>
      <c r="AY1583" s="167">
        <v>3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30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9</v>
      </c>
      <c r="F1584" s="163">
        <v>7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1</v>
      </c>
      <c r="S1584" s="163"/>
      <c r="T1584" s="167">
        <v>7</v>
      </c>
      <c r="U1584" s="167"/>
      <c r="V1584" s="167"/>
      <c r="W1584" s="167"/>
      <c r="X1584" s="167">
        <v>3</v>
      </c>
      <c r="Y1584" s="167">
        <v>4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>
        <v>1</v>
      </c>
      <c r="AQ1584" s="167">
        <v>1</v>
      </c>
      <c r="AR1584" s="167">
        <v>5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3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26</v>
      </c>
      <c r="F1585" s="163">
        <v>16</v>
      </c>
      <c r="G1585" s="163"/>
      <c r="H1585" s="163"/>
      <c r="I1585" s="163">
        <v>10</v>
      </c>
      <c r="J1585" s="163"/>
      <c r="K1585" s="163"/>
      <c r="L1585" s="163">
        <v>3</v>
      </c>
      <c r="M1585" s="163"/>
      <c r="N1585" s="163"/>
      <c r="O1585" s="163"/>
      <c r="P1585" s="163"/>
      <c r="Q1585" s="163"/>
      <c r="R1585" s="163">
        <v>7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4</v>
      </c>
      <c r="AH1585" s="167">
        <v>12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23</v>
      </c>
      <c r="F1586" s="163">
        <v>23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5</v>
      </c>
      <c r="U1586" s="167">
        <v>1</v>
      </c>
      <c r="V1586" s="167"/>
      <c r="W1586" s="167">
        <v>1</v>
      </c>
      <c r="X1586" s="167">
        <v>3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3</v>
      </c>
      <c r="AH1586" s="167">
        <v>2</v>
      </c>
      <c r="AI1586" s="167"/>
      <c r="AJ1586" s="167">
        <v>3</v>
      </c>
      <c r="AK1586" s="167">
        <v>10</v>
      </c>
      <c r="AL1586" s="167"/>
      <c r="AM1586" s="167"/>
      <c r="AN1586" s="167"/>
      <c r="AO1586" s="167"/>
      <c r="AP1586" s="167"/>
      <c r="AQ1586" s="167"/>
      <c r="AR1586" s="167">
        <v>7</v>
      </c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8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&amp;L3462EC19&amp;CФорма № 6-8, Підрозділ: Коломийський міськрайонний суд Івано-Франківської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28</v>
      </c>
      <c r="F31" s="163">
        <f>SUM(F32:F95)</f>
        <v>28</v>
      </c>
      <c r="G31" s="163">
        <f>SUM(G32:G95)</f>
        <v>0</v>
      </c>
      <c r="H31" s="163">
        <f>SUM(H32:H95)</f>
        <v>0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6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1</v>
      </c>
      <c r="Q31" s="163">
        <f>SUM(Q32:Q95)</f>
        <v>5</v>
      </c>
      <c r="R31" s="163">
        <f>SUM(R32:R95)</f>
        <v>11</v>
      </c>
      <c r="S31" s="163">
        <f>SUM(S32:S95)</f>
        <v>9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0</v>
      </c>
      <c r="AI31" s="163">
        <f>SUM(AI32:AI95)</f>
        <v>22</v>
      </c>
      <c r="AJ31" s="163">
        <f>SUM(AJ32:AJ95)</f>
        <v>3</v>
      </c>
      <c r="AK31" s="163">
        <f>SUM(AK32:AK95)</f>
        <v>1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11</v>
      </c>
      <c r="AP31" s="163">
        <f>SUM(AP32:AP95)</f>
        <v>11</v>
      </c>
      <c r="AQ31" s="163">
        <f>SUM(AQ32:AQ95)</f>
        <v>5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4</v>
      </c>
      <c r="AV31" s="163">
        <f>SUM(AV32:AV95)</f>
        <v>1</v>
      </c>
      <c r="AW31" s="163">
        <f>SUM(AW32:AW95)</f>
        <v>3</v>
      </c>
      <c r="AX31" s="163">
        <f>SUM(AX32:AX95)</f>
        <v>2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3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1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>
        <v>2</v>
      </c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5</v>
      </c>
      <c r="F42" s="167">
        <v>5</v>
      </c>
      <c r="G42" s="167"/>
      <c r="H42" s="163"/>
      <c r="I42" s="163"/>
      <c r="J42" s="167"/>
      <c r="K42" s="167"/>
      <c r="L42" s="167">
        <v>2</v>
      </c>
      <c r="M42" s="167"/>
      <c r="N42" s="163">
        <v>1</v>
      </c>
      <c r="O42" s="167"/>
      <c r="P42" s="167"/>
      <c r="Q42" s="163">
        <v>2</v>
      </c>
      <c r="R42" s="167"/>
      <c r="S42" s="167">
        <v>2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4</v>
      </c>
      <c r="AJ42" s="163">
        <v>1</v>
      </c>
      <c r="AK42" s="163">
        <v>1</v>
      </c>
      <c r="AL42" s="163"/>
      <c r="AM42" s="167"/>
      <c r="AN42" s="167"/>
      <c r="AO42" s="167">
        <v>2</v>
      </c>
      <c r="AP42" s="167">
        <v>2</v>
      </c>
      <c r="AQ42" s="167">
        <v>1</v>
      </c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>
        <v>1</v>
      </c>
      <c r="AQ44" s="167">
        <v>1</v>
      </c>
      <c r="AR44" s="163"/>
      <c r="AS44" s="163"/>
      <c r="AT44" s="167"/>
      <c r="AU44" s="163">
        <v>1</v>
      </c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10</v>
      </c>
      <c r="F48" s="167">
        <v>10</v>
      </c>
      <c r="G48" s="167"/>
      <c r="H48" s="163"/>
      <c r="I48" s="163"/>
      <c r="J48" s="167"/>
      <c r="K48" s="167"/>
      <c r="L48" s="167">
        <v>3</v>
      </c>
      <c r="M48" s="167"/>
      <c r="N48" s="163"/>
      <c r="O48" s="167"/>
      <c r="P48" s="167"/>
      <c r="Q48" s="163">
        <v>1</v>
      </c>
      <c r="R48" s="167">
        <v>5</v>
      </c>
      <c r="S48" s="167">
        <v>3</v>
      </c>
      <c r="T48" s="167">
        <v>1</v>
      </c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>
        <v>3</v>
      </c>
      <c r="AH48" s="167"/>
      <c r="AI48" s="167">
        <v>6</v>
      </c>
      <c r="AJ48" s="163">
        <v>1</v>
      </c>
      <c r="AK48" s="163"/>
      <c r="AL48" s="163"/>
      <c r="AM48" s="167"/>
      <c r="AN48" s="167"/>
      <c r="AO48" s="167">
        <v>4</v>
      </c>
      <c r="AP48" s="167">
        <v>3</v>
      </c>
      <c r="AQ48" s="167">
        <v>3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8</v>
      </c>
      <c r="F49" s="167">
        <v>8</v>
      </c>
      <c r="G49" s="167"/>
      <c r="H49" s="163"/>
      <c r="I49" s="163">
        <v>2</v>
      </c>
      <c r="J49" s="167"/>
      <c r="K49" s="167"/>
      <c r="L49" s="167">
        <v>1</v>
      </c>
      <c r="M49" s="167"/>
      <c r="N49" s="163"/>
      <c r="O49" s="167"/>
      <c r="P49" s="167">
        <v>1</v>
      </c>
      <c r="Q49" s="163">
        <v>1</v>
      </c>
      <c r="R49" s="167">
        <v>4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>
        <v>7</v>
      </c>
      <c r="AJ49" s="163">
        <v>1</v>
      </c>
      <c r="AK49" s="163"/>
      <c r="AL49" s="163"/>
      <c r="AM49" s="167">
        <v>1</v>
      </c>
      <c r="AN49" s="167"/>
      <c r="AO49" s="167">
        <v>3</v>
      </c>
      <c r="AP49" s="167">
        <v>4</v>
      </c>
      <c r="AQ49" s="167"/>
      <c r="AR49" s="163"/>
      <c r="AS49" s="163"/>
      <c r="AT49" s="167"/>
      <c r="AU49" s="163">
        <v>2</v>
      </c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>
        <v>1</v>
      </c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>
        <v>1</v>
      </c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3</v>
      </c>
      <c r="F114" s="163">
        <f>SUM(F115:F127)</f>
        <v>3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2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1</v>
      </c>
      <c r="Q114" s="163">
        <f>SUM(Q115:Q127)</f>
        <v>0</v>
      </c>
      <c r="R114" s="163">
        <f>SUM(R115:R127)</f>
        <v>2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3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1</v>
      </c>
      <c r="AN114" s="163">
        <f>SUM(AN115:AN127)</f>
        <v>0</v>
      </c>
      <c r="AO114" s="163">
        <f>SUM(AO115:AO127)</f>
        <v>0</v>
      </c>
      <c r="AP114" s="163">
        <f>SUM(AP115:AP127)</f>
        <v>1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>
      <c r="A117" s="5">
        <v>104</v>
      </c>
      <c r="B117" s="10" t="s">
        <v>996</v>
      </c>
      <c r="C117" s="18" t="s">
        <v>133</v>
      </c>
      <c r="D117" s="18"/>
      <c r="E117" s="163">
        <v>1</v>
      </c>
      <c r="F117" s="167">
        <v>1</v>
      </c>
      <c r="G117" s="167"/>
      <c r="H117" s="163"/>
      <c r="I117" s="163"/>
      <c r="J117" s="167"/>
      <c r="K117" s="167"/>
      <c r="L117" s="167">
        <v>1</v>
      </c>
      <c r="M117" s="167"/>
      <c r="N117" s="163"/>
      <c r="O117" s="167"/>
      <c r="P117" s="167">
        <v>1</v>
      </c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/>
      <c r="AK117" s="163"/>
      <c r="AL117" s="163"/>
      <c r="AM117" s="167"/>
      <c r="AN117" s="167"/>
      <c r="AO117" s="167"/>
      <c r="AP117" s="167">
        <v>1</v>
      </c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1000</v>
      </c>
      <c r="C121" s="18" t="s">
        <v>134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/>
      <c r="Q121" s="163"/>
      <c r="R121" s="167">
        <v>1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/>
      <c r="AQ121" s="167">
        <v>1</v>
      </c>
      <c r="AR121" s="163"/>
      <c r="AS121" s="163"/>
      <c r="AT121" s="167"/>
      <c r="AU121" s="163">
        <v>1</v>
      </c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>
        <v>1</v>
      </c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2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3</v>
      </c>
      <c r="AJ128" s="163">
        <f>SUM(AJ129:AJ201)</f>
        <v>2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2</v>
      </c>
      <c r="AX128" s="163">
        <f>SUM(AX129:AX201)</f>
        <v>2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2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1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>
        <v>1</v>
      </c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>
        <v>1</v>
      </c>
      <c r="AK165" s="163"/>
      <c r="AL165" s="163"/>
      <c r="AM165" s="167"/>
      <c r="AN165" s="167"/>
      <c r="AO165" s="167">
        <v>1</v>
      </c>
      <c r="AP165" s="167">
        <v>1</v>
      </c>
      <c r="AQ165" s="167"/>
      <c r="AR165" s="163"/>
      <c r="AS165" s="163"/>
      <c r="AT165" s="167"/>
      <c r="AU165" s="163"/>
      <c r="AV165" s="167"/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>
        <v>1</v>
      </c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122</v>
      </c>
      <c r="F202" s="163">
        <f>SUM(F203:F247)</f>
        <v>122</v>
      </c>
      <c r="G202" s="163">
        <f>SUM(G203:G247)</f>
        <v>0</v>
      </c>
      <c r="H202" s="163">
        <f>SUM(H203:H247)</f>
        <v>23</v>
      </c>
      <c r="I202" s="163">
        <f>SUM(I203:I247)</f>
        <v>42</v>
      </c>
      <c r="J202" s="163">
        <f>SUM(J203:J247)</f>
        <v>0</v>
      </c>
      <c r="K202" s="163">
        <f>SUM(K203:K247)</f>
        <v>0</v>
      </c>
      <c r="L202" s="163">
        <f>SUM(L203:L247)</f>
        <v>13</v>
      </c>
      <c r="M202" s="163">
        <f>SUM(M203:M247)</f>
        <v>0</v>
      </c>
      <c r="N202" s="163">
        <f>SUM(N203:N247)</f>
        <v>11</v>
      </c>
      <c r="O202" s="163">
        <f>SUM(O203:O247)</f>
        <v>9</v>
      </c>
      <c r="P202" s="163">
        <f>SUM(P203:P247)</f>
        <v>24</v>
      </c>
      <c r="Q202" s="163">
        <f>SUM(Q203:Q247)</f>
        <v>24</v>
      </c>
      <c r="R202" s="163">
        <f>SUM(R203:R247)</f>
        <v>45</v>
      </c>
      <c r="S202" s="163">
        <f>SUM(S203:S247)</f>
        <v>9</v>
      </c>
      <c r="T202" s="163">
        <f>SUM(T203:T247)</f>
        <v>0</v>
      </c>
      <c r="U202" s="163">
        <f>SUM(U203:U247)</f>
        <v>2</v>
      </c>
      <c r="V202" s="163">
        <f>SUM(V203:V247)</f>
        <v>0</v>
      </c>
      <c r="W202" s="163">
        <f>SUM(W203:W247)</f>
        <v>1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1</v>
      </c>
      <c r="AD202" s="163">
        <f>SUM(AD203:AD247)</f>
        <v>10</v>
      </c>
      <c r="AE202" s="163">
        <f>SUM(AE203:AE247)</f>
        <v>4</v>
      </c>
      <c r="AF202" s="163">
        <f>SUM(AF203:AF247)</f>
        <v>4</v>
      </c>
      <c r="AG202" s="163">
        <f>SUM(AG203:AG247)</f>
        <v>4</v>
      </c>
      <c r="AH202" s="163">
        <f>SUM(AH203:AH247)</f>
        <v>0</v>
      </c>
      <c r="AI202" s="163">
        <f>SUM(AI203:AI247)</f>
        <v>92</v>
      </c>
      <c r="AJ202" s="163">
        <f>SUM(AJ203:AJ247)</f>
        <v>30</v>
      </c>
      <c r="AK202" s="163">
        <f>SUM(AK203:AK247)</f>
        <v>2</v>
      </c>
      <c r="AL202" s="163">
        <f>SUM(AL203:AL247)</f>
        <v>0</v>
      </c>
      <c r="AM202" s="163">
        <f>SUM(AM203:AM247)</f>
        <v>7</v>
      </c>
      <c r="AN202" s="163">
        <f>SUM(AN203:AN247)</f>
        <v>1</v>
      </c>
      <c r="AO202" s="163">
        <f>SUM(AO203:AO247)</f>
        <v>23</v>
      </c>
      <c r="AP202" s="163">
        <f>SUM(AP203:AP247)</f>
        <v>46</v>
      </c>
      <c r="AQ202" s="163">
        <f>SUM(AQ203:AQ247)</f>
        <v>32</v>
      </c>
      <c r="AR202" s="163">
        <f>SUM(AR203:AR247)</f>
        <v>12</v>
      </c>
      <c r="AS202" s="163">
        <f>SUM(AS203:AS247)</f>
        <v>1</v>
      </c>
      <c r="AT202" s="163">
        <f>SUM(AT203:AT247)</f>
        <v>1</v>
      </c>
      <c r="AU202" s="163">
        <f>SUM(AU203:AU247)</f>
        <v>10</v>
      </c>
      <c r="AV202" s="163">
        <f>SUM(AV203:AV247)</f>
        <v>10</v>
      </c>
      <c r="AW202" s="163">
        <f>SUM(AW203:AW247)</f>
        <v>33</v>
      </c>
      <c r="AX202" s="163">
        <f>SUM(AX203:AX247)</f>
        <v>28</v>
      </c>
      <c r="AY202" s="163">
        <f>SUM(AY203:AY247)</f>
        <v>1</v>
      </c>
      <c r="AZ202" s="163">
        <f>SUM(AZ203:AZ247)</f>
        <v>4</v>
      </c>
      <c r="BA202" s="163">
        <f>SUM(BA203:BA247)</f>
        <v>0</v>
      </c>
      <c r="BB202" s="163">
        <f>SUM(BB203:BB247)</f>
        <v>0</v>
      </c>
      <c r="BC202" s="163">
        <f>SUM(BC203:BC247)</f>
        <v>32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1</v>
      </c>
      <c r="BH202" s="163">
        <f>SUM(BH203:BH247)</f>
        <v>13</v>
      </c>
      <c r="BI202" s="163">
        <f>SUM(BI203:BI247)</f>
        <v>6</v>
      </c>
      <c r="BJ202" s="163">
        <f>SUM(BJ203:BJ247)</f>
        <v>4</v>
      </c>
      <c r="BK202" s="163">
        <f>SUM(BK203:BK247)</f>
        <v>1</v>
      </c>
      <c r="BL202" s="163">
        <f>SUM(BL203:BL247)</f>
        <v>1</v>
      </c>
      <c r="BM202" s="163">
        <f>SUM(BM203:BM247)</f>
        <v>11</v>
      </c>
      <c r="BN202" s="163">
        <f>SUM(BN203:BN247)</f>
        <v>4</v>
      </c>
      <c r="BO202" s="163">
        <f>SUM(BO203:BO247)</f>
        <v>0</v>
      </c>
      <c r="BP202" s="163">
        <f>SUM(BP203:BP247)</f>
        <v>2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36</v>
      </c>
      <c r="F203" s="167">
        <v>36</v>
      </c>
      <c r="G203" s="167"/>
      <c r="H203" s="163">
        <v>12</v>
      </c>
      <c r="I203" s="163"/>
      <c r="J203" s="167"/>
      <c r="K203" s="167"/>
      <c r="L203" s="167">
        <v>3</v>
      </c>
      <c r="M203" s="167"/>
      <c r="N203" s="163"/>
      <c r="O203" s="167">
        <v>2</v>
      </c>
      <c r="P203" s="167">
        <v>7</v>
      </c>
      <c r="Q203" s="163">
        <v>6</v>
      </c>
      <c r="R203" s="167">
        <v>16</v>
      </c>
      <c r="S203" s="167">
        <v>5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2</v>
      </c>
      <c r="AF203" s="167">
        <v>2</v>
      </c>
      <c r="AG203" s="167">
        <v>1</v>
      </c>
      <c r="AH203" s="167"/>
      <c r="AI203" s="167">
        <v>30</v>
      </c>
      <c r="AJ203" s="163"/>
      <c r="AK203" s="163"/>
      <c r="AL203" s="163"/>
      <c r="AM203" s="167">
        <v>3</v>
      </c>
      <c r="AN203" s="167">
        <v>1</v>
      </c>
      <c r="AO203" s="167">
        <v>6</v>
      </c>
      <c r="AP203" s="167">
        <v>15</v>
      </c>
      <c r="AQ203" s="167">
        <v>10</v>
      </c>
      <c r="AR203" s="163">
        <v>1</v>
      </c>
      <c r="AS203" s="163"/>
      <c r="AT203" s="167">
        <v>1</v>
      </c>
      <c r="AU203" s="163">
        <v>8</v>
      </c>
      <c r="AV203" s="167">
        <v>5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28</v>
      </c>
      <c r="F204" s="167">
        <v>28</v>
      </c>
      <c r="G204" s="167"/>
      <c r="H204" s="163">
        <v>5</v>
      </c>
      <c r="I204" s="163">
        <v>12</v>
      </c>
      <c r="J204" s="167"/>
      <c r="K204" s="167"/>
      <c r="L204" s="167">
        <v>4</v>
      </c>
      <c r="M204" s="167"/>
      <c r="N204" s="163">
        <v>5</v>
      </c>
      <c r="O204" s="167">
        <v>1</v>
      </c>
      <c r="P204" s="167">
        <v>6</v>
      </c>
      <c r="Q204" s="163">
        <v>6</v>
      </c>
      <c r="R204" s="167">
        <v>8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5</v>
      </c>
      <c r="AE204" s="167"/>
      <c r="AF204" s="167"/>
      <c r="AG204" s="167">
        <v>1</v>
      </c>
      <c r="AH204" s="167"/>
      <c r="AI204" s="167">
        <v>22</v>
      </c>
      <c r="AJ204" s="163">
        <v>14</v>
      </c>
      <c r="AK204" s="163"/>
      <c r="AL204" s="163"/>
      <c r="AM204" s="167">
        <v>1</v>
      </c>
      <c r="AN204" s="167"/>
      <c r="AO204" s="167">
        <v>4</v>
      </c>
      <c r="AP204" s="167">
        <v>10</v>
      </c>
      <c r="AQ204" s="167">
        <v>6</v>
      </c>
      <c r="AR204" s="163">
        <v>7</v>
      </c>
      <c r="AS204" s="163"/>
      <c r="AT204" s="167"/>
      <c r="AU204" s="163"/>
      <c r="AV204" s="167">
        <v>2</v>
      </c>
      <c r="AW204" s="167">
        <v>15</v>
      </c>
      <c r="AX204" s="167">
        <v>12</v>
      </c>
      <c r="AY204" s="167">
        <v>1</v>
      </c>
      <c r="AZ204" s="167">
        <v>2</v>
      </c>
      <c r="BA204" s="163"/>
      <c r="BB204" s="163"/>
      <c r="BC204" s="163">
        <v>15</v>
      </c>
      <c r="BD204" s="163"/>
      <c r="BE204" s="167"/>
      <c r="BF204" s="167"/>
      <c r="BG204" s="167"/>
      <c r="BH204" s="167">
        <v>8</v>
      </c>
      <c r="BI204" s="167">
        <v>1</v>
      </c>
      <c r="BJ204" s="167">
        <v>1</v>
      </c>
      <c r="BK204" s="167"/>
      <c r="BL204" s="167"/>
      <c r="BM204" s="167">
        <v>4</v>
      </c>
      <c r="BN204" s="167">
        <v>2</v>
      </c>
      <c r="BO204" s="167"/>
      <c r="BP204" s="163">
        <v>2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41</v>
      </c>
      <c r="F205" s="167">
        <v>41</v>
      </c>
      <c r="G205" s="167"/>
      <c r="H205" s="163">
        <v>3</v>
      </c>
      <c r="I205" s="163">
        <v>22</v>
      </c>
      <c r="J205" s="167"/>
      <c r="K205" s="167"/>
      <c r="L205" s="167">
        <v>5</v>
      </c>
      <c r="M205" s="167"/>
      <c r="N205" s="163">
        <v>2</v>
      </c>
      <c r="O205" s="167">
        <v>4</v>
      </c>
      <c r="P205" s="167">
        <v>7</v>
      </c>
      <c r="Q205" s="163">
        <v>11</v>
      </c>
      <c r="R205" s="167">
        <v>16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>
        <v>1</v>
      </c>
      <c r="AC205" s="167"/>
      <c r="AD205" s="167">
        <v>3</v>
      </c>
      <c r="AE205" s="167">
        <v>1</v>
      </c>
      <c r="AF205" s="167">
        <v>1</v>
      </c>
      <c r="AG205" s="167">
        <v>2</v>
      </c>
      <c r="AH205" s="167"/>
      <c r="AI205" s="167">
        <v>32</v>
      </c>
      <c r="AJ205" s="163">
        <v>12</v>
      </c>
      <c r="AK205" s="163"/>
      <c r="AL205" s="163"/>
      <c r="AM205" s="167">
        <v>1</v>
      </c>
      <c r="AN205" s="167"/>
      <c r="AO205" s="167">
        <v>10</v>
      </c>
      <c r="AP205" s="167">
        <v>17</v>
      </c>
      <c r="AQ205" s="167">
        <v>11</v>
      </c>
      <c r="AR205" s="163">
        <v>1</v>
      </c>
      <c r="AS205" s="163">
        <v>1</v>
      </c>
      <c r="AT205" s="167"/>
      <c r="AU205" s="163">
        <v>1</v>
      </c>
      <c r="AV205" s="167">
        <v>3</v>
      </c>
      <c r="AW205" s="167">
        <v>13</v>
      </c>
      <c r="AX205" s="167">
        <v>11</v>
      </c>
      <c r="AY205" s="167"/>
      <c r="AZ205" s="167">
        <v>2</v>
      </c>
      <c r="BA205" s="163"/>
      <c r="BB205" s="163"/>
      <c r="BC205" s="163">
        <v>12</v>
      </c>
      <c r="BD205" s="163"/>
      <c r="BE205" s="167"/>
      <c r="BF205" s="167"/>
      <c r="BG205" s="167">
        <v>1</v>
      </c>
      <c r="BH205" s="167">
        <v>2</v>
      </c>
      <c r="BI205" s="167">
        <v>5</v>
      </c>
      <c r="BJ205" s="167">
        <v>3</v>
      </c>
      <c r="BK205" s="167">
        <v>1</v>
      </c>
      <c r="BL205" s="167">
        <v>1</v>
      </c>
      <c r="BM205" s="167">
        <v>5</v>
      </c>
      <c r="BN205" s="167">
        <v>1</v>
      </c>
      <c r="BO205" s="167"/>
      <c r="BP205" s="163"/>
      <c r="BQ205" s="163">
        <v>1</v>
      </c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7</v>
      </c>
      <c r="F210" s="167">
        <v>7</v>
      </c>
      <c r="G210" s="167"/>
      <c r="H210" s="163"/>
      <c r="I210" s="163">
        <v>5</v>
      </c>
      <c r="J210" s="167"/>
      <c r="K210" s="167"/>
      <c r="L210" s="167"/>
      <c r="M210" s="167"/>
      <c r="N210" s="163">
        <v>2</v>
      </c>
      <c r="O210" s="167">
        <v>2</v>
      </c>
      <c r="P210" s="167">
        <v>3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>
        <v>1</v>
      </c>
      <c r="AG210" s="167"/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>
        <v>5</v>
      </c>
      <c r="AR210" s="163">
        <v>1</v>
      </c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2</v>
      </c>
      <c r="J215" s="167"/>
      <c r="K215" s="167"/>
      <c r="L215" s="167"/>
      <c r="M215" s="167"/>
      <c r="N215" s="163">
        <v>2</v>
      </c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>
        <v>2</v>
      </c>
      <c r="AL215" s="163"/>
      <c r="AM215" s="167"/>
      <c r="AN215" s="167"/>
      <c r="AO215" s="167"/>
      <c r="AP215" s="167"/>
      <c r="AQ215" s="167"/>
      <c r="AR215" s="163">
        <v>2</v>
      </c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3</v>
      </c>
      <c r="F224" s="167">
        <v>3</v>
      </c>
      <c r="G224" s="167"/>
      <c r="H224" s="163">
        <v>2</v>
      </c>
      <c r="I224" s="163">
        <v>1</v>
      </c>
      <c r="J224" s="167"/>
      <c r="K224" s="167"/>
      <c r="L224" s="167">
        <v>1</v>
      </c>
      <c r="M224" s="167"/>
      <c r="N224" s="163"/>
      <c r="O224" s="167"/>
      <c r="P224" s="167"/>
      <c r="Q224" s="163"/>
      <c r="R224" s="167">
        <v>3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3</v>
      </c>
      <c r="AJ224" s="163">
        <v>3</v>
      </c>
      <c r="AK224" s="163"/>
      <c r="AL224" s="163"/>
      <c r="AM224" s="167"/>
      <c r="AN224" s="167"/>
      <c r="AO224" s="167">
        <v>1</v>
      </c>
      <c r="AP224" s="167">
        <v>2</v>
      </c>
      <c r="AQ224" s="167"/>
      <c r="AR224" s="163"/>
      <c r="AS224" s="163"/>
      <c r="AT224" s="167"/>
      <c r="AU224" s="163"/>
      <c r="AV224" s="167"/>
      <c r="AW224" s="167">
        <v>3</v>
      </c>
      <c r="AX224" s="167">
        <v>3</v>
      </c>
      <c r="AY224" s="167"/>
      <c r="AZ224" s="167"/>
      <c r="BA224" s="163"/>
      <c r="BB224" s="163"/>
      <c r="BC224" s="163">
        <v>3</v>
      </c>
      <c r="BD224" s="163"/>
      <c r="BE224" s="167"/>
      <c r="BF224" s="167"/>
      <c r="BG224" s="167"/>
      <c r="BH224" s="167">
        <v>2</v>
      </c>
      <c r="BI224" s="167"/>
      <c r="BJ224" s="167"/>
      <c r="BK224" s="167"/>
      <c r="BL224" s="167"/>
      <c r="BM224" s="167">
        <v>1</v>
      </c>
      <c r="BN224" s="167">
        <v>1</v>
      </c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>
        <v>1</v>
      </c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>
        <v>1</v>
      </c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>
        <v>1</v>
      </c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1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>
        <v>1</v>
      </c>
      <c r="AX231" s="167">
        <v>1</v>
      </c>
      <c r="AY231" s="167"/>
      <c r="AZ231" s="167"/>
      <c r="BA231" s="163"/>
      <c r="BB231" s="163"/>
      <c r="BC231" s="163">
        <v>1</v>
      </c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>
        <v>1</v>
      </c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>
        <v>1</v>
      </c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6</v>
      </c>
      <c r="F248" s="163">
        <f>SUM(F249:F365)</f>
        <v>6</v>
      </c>
      <c r="G248" s="163">
        <f>SUM(G249:G365)</f>
        <v>0</v>
      </c>
      <c r="H248" s="163">
        <f>SUM(H249:H365)</f>
        <v>2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2</v>
      </c>
      <c r="S248" s="163">
        <f>SUM(S249:S365)</f>
        <v>4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2</v>
      </c>
      <c r="AH248" s="163">
        <f>SUM(AH249:AH365)</f>
        <v>0</v>
      </c>
      <c r="AI248" s="163">
        <f>SUM(AI249:AI365)</f>
        <v>3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2</v>
      </c>
      <c r="AN248" s="163">
        <f>SUM(AN249:AN365)</f>
        <v>0</v>
      </c>
      <c r="AO248" s="163">
        <f>SUM(AO249:AO365)</f>
        <v>1</v>
      </c>
      <c r="AP248" s="163">
        <f>SUM(AP249:AP365)</f>
        <v>3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2</v>
      </c>
      <c r="AV248" s="163">
        <f>SUM(AV249:AV365)</f>
        <v>0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1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1</v>
      </c>
      <c r="BQ248" s="163">
        <f>SUM(BQ249:BQ365)</f>
        <v>0</v>
      </c>
    </row>
    <row r="249" spans="1:69" ht="45">
      <c r="A249" s="5">
        <v>236</v>
      </c>
      <c r="B249" s="10" t="s">
        <v>1115</v>
      </c>
      <c r="C249" s="18" t="s">
        <v>2413</v>
      </c>
      <c r="D249" s="18"/>
      <c r="E249" s="163">
        <v>1</v>
      </c>
      <c r="F249" s="167">
        <v>1</v>
      </c>
      <c r="G249" s="167"/>
      <c r="H249" s="163">
        <v>1</v>
      </c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>
        <v>1</v>
      </c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>
        <v>1</v>
      </c>
      <c r="AH249" s="167"/>
      <c r="AI249" s="167"/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>
        <v>1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1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>
        <v>1</v>
      </c>
      <c r="AJ254" s="163"/>
      <c r="AK254" s="163"/>
      <c r="AL254" s="163"/>
      <c r="AM254" s="167">
        <v>1</v>
      </c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2</v>
      </c>
      <c r="F264" s="167">
        <v>2</v>
      </c>
      <c r="G264" s="167"/>
      <c r="H264" s="163">
        <v>1</v>
      </c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>
        <v>1</v>
      </c>
      <c r="T264" s="167"/>
      <c r="U264" s="167"/>
      <c r="V264" s="163"/>
      <c r="W264" s="167"/>
      <c r="X264" s="167"/>
      <c r="Y264" s="167"/>
      <c r="Z264" s="167"/>
      <c r="AA264" s="167"/>
      <c r="AB264" s="167">
        <v>1</v>
      </c>
      <c r="AC264" s="167"/>
      <c r="AD264" s="167"/>
      <c r="AE264" s="167"/>
      <c r="AF264" s="167"/>
      <c r="AG264" s="167"/>
      <c r="AH264" s="167"/>
      <c r="AI264" s="167">
        <v>1</v>
      </c>
      <c r="AJ264" s="163">
        <v>1</v>
      </c>
      <c r="AK264" s="163"/>
      <c r="AL264" s="163"/>
      <c r="AM264" s="167">
        <v>1</v>
      </c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>
        <v>1</v>
      </c>
      <c r="AX264" s="167">
        <v>1</v>
      </c>
      <c r="AY264" s="167"/>
      <c r="AZ264" s="167"/>
      <c r="BA264" s="163"/>
      <c r="BB264" s="163"/>
      <c r="BC264" s="163"/>
      <c r="BD264" s="163"/>
      <c r="BE264" s="167"/>
      <c r="BF264" s="167"/>
      <c r="BG264" s="167">
        <v>1</v>
      </c>
      <c r="BH264" s="167"/>
      <c r="BI264" s="167"/>
      <c r="BJ264" s="167"/>
      <c r="BK264" s="167"/>
      <c r="BL264" s="167"/>
      <c r="BM264" s="167"/>
      <c r="BN264" s="167"/>
      <c r="BO264" s="167"/>
      <c r="BP264" s="163">
        <v>1</v>
      </c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2</v>
      </c>
      <c r="F296" s="167">
        <v>2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>
        <v>2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1</v>
      </c>
      <c r="AH296" s="167"/>
      <c r="AI296" s="167">
        <v>1</v>
      </c>
      <c r="AJ296" s="163"/>
      <c r="AK296" s="163"/>
      <c r="AL296" s="163"/>
      <c r="AM296" s="167"/>
      <c r="AN296" s="167"/>
      <c r="AO296" s="167">
        <v>1</v>
      </c>
      <c r="AP296" s="167">
        <v>1</v>
      </c>
      <c r="AQ296" s="167"/>
      <c r="AR296" s="163"/>
      <c r="AS296" s="163"/>
      <c r="AT296" s="167"/>
      <c r="AU296" s="163">
        <v>2</v>
      </c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6</v>
      </c>
      <c r="F366" s="163">
        <f>SUM(F367:F406)</f>
        <v>6</v>
      </c>
      <c r="G366" s="163">
        <f>SUM(G367:G406)</f>
        <v>0</v>
      </c>
      <c r="H366" s="163">
        <f>SUM(H367:H406)</f>
        <v>0</v>
      </c>
      <c r="I366" s="163">
        <f>SUM(I367:I406)</f>
        <v>2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2</v>
      </c>
      <c r="Q366" s="163">
        <f>SUM(Q367:Q406)</f>
        <v>1</v>
      </c>
      <c r="R366" s="163">
        <f>SUM(R367:R406)</f>
        <v>3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6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2</v>
      </c>
      <c r="AP366" s="163">
        <f>SUM(AP367:AP406)</f>
        <v>3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2</v>
      </c>
      <c r="F380" s="167">
        <v>2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>
        <v>2</v>
      </c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2</v>
      </c>
      <c r="AJ380" s="163"/>
      <c r="AK380" s="163"/>
      <c r="AL380" s="163"/>
      <c r="AM380" s="167"/>
      <c r="AN380" s="167"/>
      <c r="AO380" s="167">
        <v>1</v>
      </c>
      <c r="AP380" s="167"/>
      <c r="AQ380" s="167">
        <v>1</v>
      </c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4</v>
      </c>
      <c r="F394" s="167">
        <v>4</v>
      </c>
      <c r="G394" s="167"/>
      <c r="H394" s="163"/>
      <c r="I394" s="163">
        <v>2</v>
      </c>
      <c r="J394" s="167"/>
      <c r="K394" s="167"/>
      <c r="L394" s="167"/>
      <c r="M394" s="167"/>
      <c r="N394" s="163"/>
      <c r="O394" s="167"/>
      <c r="P394" s="167">
        <v>2</v>
      </c>
      <c r="Q394" s="163">
        <v>1</v>
      </c>
      <c r="R394" s="167">
        <v>1</v>
      </c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4</v>
      </c>
      <c r="AJ394" s="163"/>
      <c r="AK394" s="163"/>
      <c r="AL394" s="163"/>
      <c r="AM394" s="167"/>
      <c r="AN394" s="167"/>
      <c r="AO394" s="167">
        <v>1</v>
      </c>
      <c r="AP394" s="167">
        <v>3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/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>
        <v>1</v>
      </c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>
        <v>1</v>
      </c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9</v>
      </c>
      <c r="F476" s="163">
        <f>SUM(F477:F515)</f>
        <v>9</v>
      </c>
      <c r="G476" s="163">
        <f>SUM(G477:G515)</f>
        <v>0</v>
      </c>
      <c r="H476" s="163">
        <f>SUM(H477:H515)</f>
        <v>1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2</v>
      </c>
      <c r="R476" s="163">
        <f>SUM(R477:R515)</f>
        <v>3</v>
      </c>
      <c r="S476" s="163">
        <f>SUM(S477:S515)</f>
        <v>3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1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6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8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1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1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/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>
        <v>1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7</v>
      </c>
      <c r="F504" s="167">
        <v>7</v>
      </c>
      <c r="G504" s="167"/>
      <c r="H504" s="163">
        <v>1</v>
      </c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>
        <v>1</v>
      </c>
      <c r="R504" s="167">
        <v>3</v>
      </c>
      <c r="S504" s="167">
        <v>2</v>
      </c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>
        <v>1</v>
      </c>
      <c r="AD504" s="167"/>
      <c r="AE504" s="167"/>
      <c r="AF504" s="167"/>
      <c r="AG504" s="167"/>
      <c r="AH504" s="167"/>
      <c r="AI504" s="167">
        <v>5</v>
      </c>
      <c r="AJ504" s="163"/>
      <c r="AK504" s="163"/>
      <c r="AL504" s="163"/>
      <c r="AM504" s="167"/>
      <c r="AN504" s="167">
        <v>1</v>
      </c>
      <c r="AO504" s="167">
        <v>6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>
        <v>1</v>
      </c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>
        <v>1</v>
      </c>
      <c r="AK508" s="163"/>
      <c r="AL508" s="163"/>
      <c r="AM508" s="167"/>
      <c r="AN508" s="167"/>
      <c r="AO508" s="167">
        <v>1</v>
      </c>
      <c r="AP508" s="167"/>
      <c r="AQ508" s="167"/>
      <c r="AR508" s="163"/>
      <c r="AS508" s="163"/>
      <c r="AT508" s="167"/>
      <c r="AU508" s="163"/>
      <c r="AV508" s="167"/>
      <c r="AW508" s="167">
        <v>1</v>
      </c>
      <c r="AX508" s="167">
        <v>1</v>
      </c>
      <c r="AY508" s="167"/>
      <c r="AZ508" s="167"/>
      <c r="BA508" s="163"/>
      <c r="BB508" s="163"/>
      <c r="BC508" s="163"/>
      <c r="BD508" s="163"/>
      <c r="BE508" s="167">
        <v>1</v>
      </c>
      <c r="BF508" s="167"/>
      <c r="BG508" s="167"/>
      <c r="BH508" s="167"/>
      <c r="BI508" s="167"/>
      <c r="BJ508" s="167"/>
      <c r="BK508" s="167"/>
      <c r="BL508" s="167"/>
      <c r="BM508" s="167">
        <v>1</v>
      </c>
      <c r="BN508" s="167">
        <v>1</v>
      </c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2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2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>
        <v>2</v>
      </c>
      <c r="J522" s="167"/>
      <c r="K522" s="167"/>
      <c r="L522" s="167">
        <v>1</v>
      </c>
      <c r="M522" s="167"/>
      <c r="N522" s="163"/>
      <c r="O522" s="167">
        <v>1</v>
      </c>
      <c r="P522" s="167">
        <v>2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/>
      <c r="AP522" s="167">
        <v>2</v>
      </c>
      <c r="AQ522" s="167">
        <v>1</v>
      </c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</v>
      </c>
      <c r="F558" s="163">
        <f>SUM(F560:F622)</f>
        <v>10</v>
      </c>
      <c r="G558" s="163">
        <f>SUM(G560:G622)</f>
        <v>0</v>
      </c>
      <c r="H558" s="163">
        <f>SUM(H560:H622)</f>
        <v>6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1</v>
      </c>
      <c r="P558" s="163">
        <f>SUM(P560:P622)</f>
        <v>2</v>
      </c>
      <c r="Q558" s="163">
        <f>SUM(Q560:Q622)</f>
        <v>0</v>
      </c>
      <c r="R558" s="163">
        <f>SUM(R560:R622)</f>
        <v>2</v>
      </c>
      <c r="S558" s="163">
        <f>SUM(S560:S622)</f>
        <v>3</v>
      </c>
      <c r="T558" s="163">
        <f>SUM(T560:T622)</f>
        <v>2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3</v>
      </c>
      <c r="AH558" s="163">
        <f>SUM(AH560:AH622)</f>
        <v>0</v>
      </c>
      <c r="AI558" s="163">
        <f>SUM(AI560:AI622)</f>
        <v>6</v>
      </c>
      <c r="AJ558" s="163">
        <f>SUM(AJ560:AJ622)</f>
        <v>2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6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2</v>
      </c>
      <c r="AX558" s="163">
        <f>SUM(AX560:AX622)</f>
        <v>1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1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</v>
      </c>
      <c r="F559" s="163">
        <f>SUM(F560:F599)</f>
        <v>10</v>
      </c>
      <c r="G559" s="163">
        <f>SUM(G560:G599)</f>
        <v>0</v>
      </c>
      <c r="H559" s="163">
        <f>SUM(H560:H599)</f>
        <v>6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1</v>
      </c>
      <c r="P559" s="163">
        <f>SUM(P560:P599)</f>
        <v>2</v>
      </c>
      <c r="Q559" s="163">
        <f>SUM(Q560:Q599)</f>
        <v>0</v>
      </c>
      <c r="R559" s="163">
        <f>SUM(R560:R599)</f>
        <v>2</v>
      </c>
      <c r="S559" s="163">
        <f>SUM(S560:S599)</f>
        <v>3</v>
      </c>
      <c r="T559" s="163">
        <f>SUM(T560:T599)</f>
        <v>2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3</v>
      </c>
      <c r="AH559" s="163">
        <f>SUM(AH560:AH599)</f>
        <v>0</v>
      </c>
      <c r="AI559" s="163">
        <f>SUM(AI560:AI599)</f>
        <v>6</v>
      </c>
      <c r="AJ559" s="163">
        <f>SUM(AJ560:AJ599)</f>
        <v>2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6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2</v>
      </c>
      <c r="AX559" s="163">
        <f>SUM(AX560:AX599)</f>
        <v>1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1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3</v>
      </c>
      <c r="F566" s="167">
        <v>3</v>
      </c>
      <c r="G566" s="167"/>
      <c r="H566" s="163">
        <v>2</v>
      </c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3</v>
      </c>
      <c r="AJ566" s="163">
        <v>1</v>
      </c>
      <c r="AK566" s="163"/>
      <c r="AL566" s="163"/>
      <c r="AM566" s="167"/>
      <c r="AN566" s="167"/>
      <c r="AO566" s="167">
        <v>1</v>
      </c>
      <c r="AP566" s="167">
        <v>2</v>
      </c>
      <c r="AQ566" s="167"/>
      <c r="AR566" s="163"/>
      <c r="AS566" s="163"/>
      <c r="AT566" s="167"/>
      <c r="AU566" s="163"/>
      <c r="AV566" s="167"/>
      <c r="AW566" s="167">
        <v>1</v>
      </c>
      <c r="AX566" s="167"/>
      <c r="AY566" s="167"/>
      <c r="AZ566" s="167">
        <v>1</v>
      </c>
      <c r="BA566" s="163"/>
      <c r="BB566" s="163"/>
      <c r="BC566" s="163"/>
      <c r="BD566" s="163"/>
      <c r="BE566" s="167"/>
      <c r="BF566" s="167">
        <v>1</v>
      </c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>
        <v>1</v>
      </c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/>
      <c r="BD572" s="163"/>
      <c r="BE572" s="167"/>
      <c r="BF572" s="167">
        <v>1</v>
      </c>
      <c r="BG572" s="167"/>
      <c r="BH572" s="167"/>
      <c r="BI572" s="167">
        <v>1</v>
      </c>
      <c r="BJ572" s="167">
        <v>1</v>
      </c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3</v>
      </c>
      <c r="F574" s="167">
        <v>3</v>
      </c>
      <c r="G574" s="167"/>
      <c r="H574" s="163">
        <v>2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2</v>
      </c>
      <c r="T574" s="167">
        <v>1</v>
      </c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2</v>
      </c>
      <c r="AJ574" s="163"/>
      <c r="AK574" s="163"/>
      <c r="AL574" s="163"/>
      <c r="AM574" s="167"/>
      <c r="AN574" s="167"/>
      <c r="AO574" s="167"/>
      <c r="AP574" s="167">
        <v>1</v>
      </c>
      <c r="AQ574" s="167">
        <v>2</v>
      </c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2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2</v>
      </c>
      <c r="AH575" s="167"/>
      <c r="AI575" s="167"/>
      <c r="AJ575" s="163"/>
      <c r="AK575" s="163"/>
      <c r="AL575" s="163"/>
      <c r="AM575" s="167"/>
      <c r="AN575" s="167"/>
      <c r="AO575" s="167"/>
      <c r="AP575" s="167">
        <v>1</v>
      </c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1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1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>
        <v>1</v>
      </c>
      <c r="AG639" s="167"/>
      <c r="AH639" s="167"/>
      <c r="AI639" s="167"/>
      <c r="AJ639" s="163"/>
      <c r="AK639" s="163"/>
      <c r="AL639" s="163"/>
      <c r="AM639" s="167"/>
      <c r="AN639" s="167"/>
      <c r="AO639" s="167">
        <v>1</v>
      </c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9</v>
      </c>
      <c r="F719" s="163">
        <f>SUM(F720:F773)</f>
        <v>9</v>
      </c>
      <c r="G719" s="163">
        <f>SUM(G720:G773)</f>
        <v>0</v>
      </c>
      <c r="H719" s="163">
        <f>SUM(H720:H773)</f>
        <v>2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6</v>
      </c>
      <c r="S719" s="163">
        <f>SUM(S720:S773)</f>
        <v>3</v>
      </c>
      <c r="T719" s="163">
        <f>SUM(T720:T773)</f>
        <v>0</v>
      </c>
      <c r="U719" s="163">
        <f>SUM(U720:U773)</f>
        <v>0</v>
      </c>
      <c r="V719" s="163">
        <f>SUM(V720:V773)</f>
        <v>3</v>
      </c>
      <c r="W719" s="163">
        <f>SUM(W720:W773)</f>
        <v>4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1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7</v>
      </c>
      <c r="AN719" s="163">
        <f>SUM(AN720:AN773)</f>
        <v>0</v>
      </c>
      <c r="AO719" s="163">
        <f>SUM(AO720:AO773)</f>
        <v>1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1</v>
      </c>
      <c r="AV719" s="163">
        <f>SUM(AV720:AV773)</f>
        <v>1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2</v>
      </c>
      <c r="F721" s="167">
        <v>2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2</v>
      </c>
      <c r="T721" s="167"/>
      <c r="U721" s="167"/>
      <c r="V721" s="163">
        <v>2</v>
      </c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2</v>
      </c>
      <c r="AN721" s="167"/>
      <c r="AO721" s="167"/>
      <c r="AP721" s="167"/>
      <c r="AQ721" s="167"/>
      <c r="AR721" s="163"/>
      <c r="AS721" s="163"/>
      <c r="AT721" s="167"/>
      <c r="AU721" s="163">
        <v>1</v>
      </c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>
        <v>1</v>
      </c>
      <c r="AP733" s="167"/>
      <c r="AQ733" s="167"/>
      <c r="AR733" s="163"/>
      <c r="AS733" s="163"/>
      <c r="AT733" s="167"/>
      <c r="AU733" s="163"/>
      <c r="AV733" s="167">
        <v>1</v>
      </c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>
      <c r="A736" s="5">
        <v>723</v>
      </c>
      <c r="B736" s="10" t="s">
        <v>451</v>
      </c>
      <c r="C736" s="18" t="s">
        <v>1405</v>
      </c>
      <c r="D736" s="18"/>
      <c r="E736" s="163">
        <v>1</v>
      </c>
      <c r="F736" s="167">
        <v>1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>
        <v>1</v>
      </c>
      <c r="S736" s="167"/>
      <c r="T736" s="167"/>
      <c r="U736" s="167"/>
      <c r="V736" s="163"/>
      <c r="W736" s="167">
        <v>1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1</v>
      </c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>
        <v>1</v>
      </c>
      <c r="S738" s="167"/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>
      <c r="A766" s="5">
        <v>753</v>
      </c>
      <c r="B766" s="10" t="s">
        <v>55</v>
      </c>
      <c r="C766" s="18" t="s">
        <v>1408</v>
      </c>
      <c r="D766" s="18"/>
      <c r="E766" s="163">
        <v>1</v>
      </c>
      <c r="F766" s="167">
        <v>1</v>
      </c>
      <c r="G766" s="167"/>
      <c r="H766" s="163">
        <v>1</v>
      </c>
      <c r="I766" s="163"/>
      <c r="J766" s="167"/>
      <c r="K766" s="167"/>
      <c r="L766" s="167"/>
      <c r="M766" s="167"/>
      <c r="N766" s="163"/>
      <c r="O766" s="167"/>
      <c r="P766" s="167"/>
      <c r="Q766" s="163"/>
      <c r="R766" s="167">
        <v>1</v>
      </c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>
        <v>1</v>
      </c>
      <c r="AJ766" s="163"/>
      <c r="AK766" s="163"/>
      <c r="AL766" s="163"/>
      <c r="AM766" s="167">
        <v>1</v>
      </c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3</v>
      </c>
      <c r="F767" s="167">
        <v>3</v>
      </c>
      <c r="G767" s="167"/>
      <c r="H767" s="163"/>
      <c r="I767" s="163">
        <v>1</v>
      </c>
      <c r="J767" s="167"/>
      <c r="K767" s="167"/>
      <c r="L767" s="167"/>
      <c r="M767" s="167"/>
      <c r="N767" s="163"/>
      <c r="O767" s="167"/>
      <c r="P767" s="167"/>
      <c r="Q767" s="163"/>
      <c r="R767" s="167">
        <v>3</v>
      </c>
      <c r="S767" s="167"/>
      <c r="T767" s="167"/>
      <c r="U767" s="167"/>
      <c r="V767" s="163">
        <v>1</v>
      </c>
      <c r="W767" s="167">
        <v>1</v>
      </c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3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8</v>
      </c>
      <c r="F774" s="163">
        <f>SUM(F775:F835)</f>
        <v>8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2</v>
      </c>
      <c r="R774" s="163">
        <f>SUM(R775:R835)</f>
        <v>5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8</v>
      </c>
      <c r="AJ774" s="163">
        <f>SUM(AJ775:AJ835)</f>
        <v>6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1</v>
      </c>
      <c r="AO774" s="163">
        <f>SUM(AO775:AO835)</f>
        <v>2</v>
      </c>
      <c r="AP774" s="163">
        <f>SUM(AP775:AP835)</f>
        <v>4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1</v>
      </c>
      <c r="AW774" s="163">
        <f>SUM(AW775:AW835)</f>
        <v>6</v>
      </c>
      <c r="AX774" s="163">
        <f>SUM(AX775:AX835)</f>
        <v>4</v>
      </c>
      <c r="AY774" s="163">
        <f>SUM(AY775:AY835)</f>
        <v>2</v>
      </c>
      <c r="AZ774" s="163">
        <f>SUM(AZ775:AZ835)</f>
        <v>0</v>
      </c>
      <c r="BA774" s="163">
        <f>SUM(BA775:BA835)</f>
        <v>1</v>
      </c>
      <c r="BB774" s="163">
        <f>SUM(BB775:BB835)</f>
        <v>0</v>
      </c>
      <c r="BC774" s="163">
        <f>SUM(BC775:BC835)</f>
        <v>3</v>
      </c>
      <c r="BD774" s="163">
        <f>SUM(BD775:BD835)</f>
        <v>1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2</v>
      </c>
      <c r="BJ774" s="163">
        <f>SUM(BJ775:BJ835)</f>
        <v>2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2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>
        <v>1</v>
      </c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>
        <v>1</v>
      </c>
      <c r="AP814" s="167"/>
      <c r="AQ814" s="167"/>
      <c r="AR814" s="163"/>
      <c r="AS814" s="163"/>
      <c r="AT814" s="167"/>
      <c r="AU814" s="163"/>
      <c r="AV814" s="167"/>
      <c r="AW814" s="167">
        <v>1</v>
      </c>
      <c r="AX814" s="167">
        <v>1</v>
      </c>
      <c r="AY814" s="167"/>
      <c r="AZ814" s="167"/>
      <c r="BA814" s="163"/>
      <c r="BB814" s="163"/>
      <c r="BC814" s="163"/>
      <c r="BD814" s="163">
        <v>1</v>
      </c>
      <c r="BE814" s="167"/>
      <c r="BF814" s="167"/>
      <c r="BG814" s="167"/>
      <c r="BH814" s="167"/>
      <c r="BI814" s="167">
        <v>1</v>
      </c>
      <c r="BJ814" s="167">
        <v>1</v>
      </c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>
        <v>1</v>
      </c>
      <c r="R815" s="167">
        <v>2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3</v>
      </c>
      <c r="AK815" s="163"/>
      <c r="AL815" s="163"/>
      <c r="AM815" s="167"/>
      <c r="AN815" s="167">
        <v>1</v>
      </c>
      <c r="AO815" s="167"/>
      <c r="AP815" s="167">
        <v>2</v>
      </c>
      <c r="AQ815" s="167"/>
      <c r="AR815" s="163"/>
      <c r="AS815" s="163">
        <v>1</v>
      </c>
      <c r="AT815" s="167"/>
      <c r="AU815" s="163"/>
      <c r="AV815" s="167"/>
      <c r="AW815" s="167">
        <v>3</v>
      </c>
      <c r="AX815" s="167">
        <v>2</v>
      </c>
      <c r="AY815" s="167">
        <v>1</v>
      </c>
      <c r="AZ815" s="167"/>
      <c r="BA815" s="163">
        <v>1</v>
      </c>
      <c r="BB815" s="163"/>
      <c r="BC815" s="163">
        <v>2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>
        <v>2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3</v>
      </c>
      <c r="F825" s="167">
        <v>3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3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3</v>
      </c>
      <c r="AJ825" s="163">
        <v>2</v>
      </c>
      <c r="AK825" s="163"/>
      <c r="AL825" s="163"/>
      <c r="AM825" s="167"/>
      <c r="AN825" s="167"/>
      <c r="AO825" s="167">
        <v>1</v>
      </c>
      <c r="AP825" s="167">
        <v>2</v>
      </c>
      <c r="AQ825" s="167"/>
      <c r="AR825" s="163"/>
      <c r="AS825" s="163"/>
      <c r="AT825" s="167"/>
      <c r="AU825" s="163"/>
      <c r="AV825" s="167">
        <v>1</v>
      </c>
      <c r="AW825" s="167">
        <v>2</v>
      </c>
      <c r="AX825" s="167">
        <v>1</v>
      </c>
      <c r="AY825" s="167">
        <v>1</v>
      </c>
      <c r="AZ825" s="167"/>
      <c r="BA825" s="163"/>
      <c r="BB825" s="163"/>
      <c r="BC825" s="163">
        <v>1</v>
      </c>
      <c r="BD825" s="163"/>
      <c r="BE825" s="167">
        <v>1</v>
      </c>
      <c r="BF825" s="167"/>
      <c r="BG825" s="167"/>
      <c r="BH825" s="167">
        <v>1</v>
      </c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209</v>
      </c>
      <c r="F1580" s="168">
        <f>SUM(F14,F31,F96,F114,F128,F202,F248,F366,F407,F465,F476,F516,F558,F623,F644,F706,F719,F774,F836,F941,F967:F1579)</f>
        <v>209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36</v>
      </c>
      <c r="I1580" s="168">
        <f>SUM(I14,I31,I96,I114,I128,I202,I248,I366,I407,I465,I476,I516,I558,I623,I644,I706,I719,I774,I836,I941,I967:I1579)</f>
        <v>49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12</v>
      </c>
      <c r="O1580" s="168">
        <f>SUM(O14,O31,O96,O114,O128,O202,O248,O366,O407,O465,O476,O516,O558,O623,O644,O706,O719,O774,O836,O941,O967:O1579)</f>
        <v>11</v>
      </c>
      <c r="P1580" s="168">
        <f>SUM(P14,P31,P96,P114,P128,P202,P248,P366,P407,P465,P476,P516,P558,P623,P644,P706,P719,P774,P836,P941,P967:P1579)</f>
        <v>35</v>
      </c>
      <c r="Q1580" s="168">
        <f>SUM(Q14,Q31,Q96,Q114,Q128,Q202,Q248,Q366,Q407,Q465,Q476,Q516,Q558,Q623,Q644,Q706,Q719,Q774,Q836,Q941,Q967:Q1579)</f>
        <v>36</v>
      </c>
      <c r="R1580" s="168">
        <f>SUM(R14,R31,R96,R114,R128,R202,R248,R366,R407,R465,R476,R516,R558,R623,R644,R706,R719,R774,R836,R941,R967:R1579)</f>
        <v>80</v>
      </c>
      <c r="S1580" s="168">
        <f>SUM(S14,S31,S96,S114,S128,S202,S248,S366,S407,S465,S476,S516,S558,S623,S644,S706,S719,S774,S836,S941,S967:S1579)</f>
        <v>32</v>
      </c>
      <c r="T1580" s="168">
        <f>SUM(T14,T31,T96,T114,T128,T202,T248,T366,T407,T465,T476,T516,T558,T623,T644,T706,T719,T774,T836,T941,T967:T1579)</f>
        <v>3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3</v>
      </c>
      <c r="W1580" s="168">
        <f>SUM(W14,W31,W96,W114,W128,W202,W248,W366,W407,W465,W476,W516,W558,W623,W644,W706,W719,W774,W836,W941,W967:W1579)</f>
        <v>5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6</v>
      </c>
      <c r="AC1580" s="168">
        <f>SUM(AC14,AC31,AC96,AC114,AC128,AC202,AC248,AC366,AC407,AC465,AC476,AC516,AC558,AC623,AC644,AC706,AC719,AC774,AC836,AC941,AC967:AC1579)</f>
        <v>2</v>
      </c>
      <c r="AD1580" s="168">
        <f>SUM(AD14,AD31,AD96,AD114,AD128,AD202,AD248,AD366,AD407,AD465,AD476,AD516,AD558,AD623,AD644,AD706,AD719,AD774,AD836,AD941,AD967:AD1579)</f>
        <v>11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5</v>
      </c>
      <c r="AG1580" s="168">
        <f>SUM(AG14,AG31,AG96,AG114,AG128,AG202,AG248,AG366,AG407,AG465,AG476,AG516,AG558,AG623,AG644,AG706,AG719,AG774,AG836,AG941,AG967:AG1579)</f>
        <v>12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154</v>
      </c>
      <c r="AJ1580" s="168">
        <f>SUM(AJ14,AJ31,AJ96,AJ114,AJ128,AJ202,AJ248,AJ366,AJ407,AJ465,AJ476,AJ516,AJ558,AJ623,AJ644,AJ706,AJ719,AJ774,AJ836,AJ941,AJ967:AJ1579)</f>
        <v>46</v>
      </c>
      <c r="AK1580" s="168">
        <f>SUM(AK14,AK31,AK96,AK114,AK128,AK202,AK248,AK366,AK407,AK465,AK476,AK516,AK558,AK623,AK644,AK706,AK719,AK774,AK836,AK941,AK967:AK1579)</f>
        <v>3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18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52</v>
      </c>
      <c r="AP1580" s="168">
        <f>SUM(AP14,AP31,AP96,AP114,AP128,AP202,AP248,AP366,AP407,AP465,AP476,AP516,AP558,AP623,AP644,AP706,AP719,AP774,AP836,AP941,AP967:AP1579)</f>
        <v>79</v>
      </c>
      <c r="AQ1580" s="168">
        <f>SUM(AQ14,AQ31,AQ96,AQ114,AQ128,AQ202,AQ248,AQ366,AQ407,AQ465,AQ476,AQ516,AQ558,AQ623,AQ644,AQ706,AQ719,AQ774,AQ836,AQ941,AQ967:AQ1579)</f>
        <v>43</v>
      </c>
      <c r="AR1580" s="168">
        <f>SUM(AR14,AR31,AR96,AR114,AR128,AR202,AR248,AR366,AR407,AR465,AR476,AR516,AR558,AR623,AR644,AR706,AR719,AR774,AR836,AR941,AR967:AR1579)</f>
        <v>12</v>
      </c>
      <c r="AS1580" s="168">
        <f>SUM(AS14,AS31,AS96,AS114,AS128,AS202,AS248,AS366,AS407,AS465,AS476,AS516,AS558,AS623,AS644,AS706,AS719,AS774,AS836,AS941,AS967:AS1579)</f>
        <v>2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19</v>
      </c>
      <c r="AV1580" s="168">
        <f>SUM(AV14,AV31,AV96,AV114,AV128,AV202,AV248,AV366,AV407,AV465,AV476,AV516,AV558,AV623,AV644,AV706,AV719,AV774,AV836,AV941,AV967:AV1579)</f>
        <v>14</v>
      </c>
      <c r="AW1580" s="168">
        <f>SUM(AW14,AW31,AW96,AW114,AW128,AW202,AW248,AW366,AW407,AW465,AW476,AW516,AW558,AW623,AW644,AW706,AW719,AW774,AW836,AW941,AW967:AW1579)</f>
        <v>49</v>
      </c>
      <c r="AX1580" s="168">
        <f>SUM(AX14,AX31,AX96,AX114,AX128,AX202,AX248,AX366,AX407,AX465,AX476,AX516,AX558,AX623,AX644,AX706,AX719,AX774,AX836,AX941,AX967:AX1579)</f>
        <v>40</v>
      </c>
      <c r="AY1580" s="168">
        <f>SUM(AY14,AY31,AY96,AY114,AY128,AY202,AY248,AY366,AY407,AY465,AY476,AY516,AY558,AY623,AY644,AY706,AY719,AY774,AY836,AY941,AY967:AY1579)</f>
        <v>3</v>
      </c>
      <c r="AZ1580" s="168">
        <f>SUM(AZ14,AZ31,AZ96,AZ114,AZ128,AZ202,AZ248,AZ366,AZ407,AZ465,AZ476,AZ516,AZ558,AZ623,AZ644,AZ706,AZ719,AZ774,AZ836,AZ941,AZ967:AZ1579)</f>
        <v>6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41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16</v>
      </c>
      <c r="BI1580" s="168">
        <f>SUM(BI14,BI31,BI96,BI114,BI128,BI202,BI248,BI366,BI407,BI465,BI476,BI516,BI558,BI623,BI644,BI706,BI719,BI774,BI836,BI941,BI967:BI1579)</f>
        <v>10</v>
      </c>
      <c r="BJ1580" s="168">
        <f>SUM(BJ14,BJ31,BJ96,BJ114,BJ128,BJ202,BJ248,BJ366,BJ407,BJ465,BJ476,BJ516,BJ558,BJ623,BJ644,BJ706,BJ719,BJ774,BJ836,BJ941,BJ967:BJ1579)</f>
        <v>8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16</v>
      </c>
      <c r="BN1580" s="168">
        <f>SUM(BN14,BN31,BN96,BN114,BN128,BN202,BN248,BN366,BN407,BN465,BN476,BN516,BN558,BN623,BN644,BN706,BN719,BN774,BN836,BN941,BN967:BN1579)</f>
        <v>5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</v>
      </c>
      <c r="BQ1580" s="168">
        <f>SUM(BQ14,BQ31,BQ96,BQ114,BQ128,BQ202,BQ248,BQ366,BQ407,BQ465,BQ476,BQ516,BQ558,BQ623,BQ644,BQ706,BQ719,BQ774,BQ836,BQ941,BQ967:BQ1579)</f>
        <v>4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42</v>
      </c>
      <c r="F1581" s="167">
        <v>42</v>
      </c>
      <c r="G1581" s="167"/>
      <c r="H1581" s="163">
        <v>7</v>
      </c>
      <c r="I1581" s="163">
        <v>2</v>
      </c>
      <c r="J1581" s="167"/>
      <c r="K1581" s="167"/>
      <c r="L1581" s="167">
        <v>5</v>
      </c>
      <c r="M1581" s="167"/>
      <c r="N1581" s="163"/>
      <c r="O1581" s="167"/>
      <c r="P1581" s="167">
        <v>3</v>
      </c>
      <c r="Q1581" s="163">
        <v>7</v>
      </c>
      <c r="R1581" s="167">
        <v>18</v>
      </c>
      <c r="S1581" s="167">
        <v>12</v>
      </c>
      <c r="T1581" s="167">
        <v>2</v>
      </c>
      <c r="U1581" s="167">
        <v>1</v>
      </c>
      <c r="V1581" s="163"/>
      <c r="W1581" s="167">
        <v>2</v>
      </c>
      <c r="X1581" s="167"/>
      <c r="Y1581" s="167"/>
      <c r="Z1581" s="167"/>
      <c r="AA1581" s="167"/>
      <c r="AB1581" s="167">
        <v>3</v>
      </c>
      <c r="AC1581" s="167"/>
      <c r="AD1581" s="167"/>
      <c r="AE1581" s="167"/>
      <c r="AF1581" s="167">
        <v>1</v>
      </c>
      <c r="AG1581" s="167">
        <v>5</v>
      </c>
      <c r="AH1581" s="167"/>
      <c r="AI1581" s="167">
        <v>30</v>
      </c>
      <c r="AJ1581" s="163">
        <v>11</v>
      </c>
      <c r="AK1581" s="163"/>
      <c r="AL1581" s="163"/>
      <c r="AM1581" s="167">
        <v>4</v>
      </c>
      <c r="AN1581" s="167">
        <v>1</v>
      </c>
      <c r="AO1581" s="167">
        <v>14</v>
      </c>
      <c r="AP1581" s="167">
        <v>17</v>
      </c>
      <c r="AQ1581" s="167">
        <v>5</v>
      </c>
      <c r="AR1581" s="163"/>
      <c r="AS1581" s="163">
        <v>1</v>
      </c>
      <c r="AT1581" s="167"/>
      <c r="AU1581" s="163">
        <v>5</v>
      </c>
      <c r="AV1581" s="167">
        <v>3</v>
      </c>
      <c r="AW1581" s="167">
        <v>11</v>
      </c>
      <c r="AX1581" s="167">
        <v>9</v>
      </c>
      <c r="AY1581" s="167">
        <v>2</v>
      </c>
      <c r="AZ1581" s="167"/>
      <c r="BA1581" s="163">
        <v>1</v>
      </c>
      <c r="BB1581" s="163"/>
      <c r="BC1581" s="163">
        <v>7</v>
      </c>
      <c r="BD1581" s="163">
        <v>1</v>
      </c>
      <c r="BE1581" s="167">
        <v>1</v>
      </c>
      <c r="BF1581" s="167"/>
      <c r="BG1581" s="167">
        <v>1</v>
      </c>
      <c r="BH1581" s="167">
        <v>3</v>
      </c>
      <c r="BI1581" s="167">
        <v>2</v>
      </c>
      <c r="BJ1581" s="167">
        <v>2</v>
      </c>
      <c r="BK1581" s="167"/>
      <c r="BL1581" s="167"/>
      <c r="BM1581" s="167">
        <v>3</v>
      </c>
      <c r="BN1581" s="167"/>
      <c r="BO1581" s="167"/>
      <c r="BP1581" s="163">
        <v>1</v>
      </c>
      <c r="BQ1581" s="163">
        <v>2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88</v>
      </c>
      <c r="F1582" s="167">
        <v>88</v>
      </c>
      <c r="G1582" s="167"/>
      <c r="H1582" s="163">
        <v>19</v>
      </c>
      <c r="I1582" s="163">
        <v>18</v>
      </c>
      <c r="J1582" s="167"/>
      <c r="K1582" s="167"/>
      <c r="L1582" s="167">
        <v>10</v>
      </c>
      <c r="M1582" s="167"/>
      <c r="N1582" s="163">
        <v>5</v>
      </c>
      <c r="O1582" s="167">
        <v>5</v>
      </c>
      <c r="P1582" s="167">
        <v>18</v>
      </c>
      <c r="Q1582" s="163">
        <v>14</v>
      </c>
      <c r="R1582" s="167">
        <v>36</v>
      </c>
      <c r="S1582" s="167">
        <v>10</v>
      </c>
      <c r="T1582" s="167"/>
      <c r="U1582" s="167">
        <v>1</v>
      </c>
      <c r="V1582" s="163">
        <v>1</v>
      </c>
      <c r="W1582" s="167">
        <v>2</v>
      </c>
      <c r="X1582" s="167">
        <v>1</v>
      </c>
      <c r="Y1582" s="167"/>
      <c r="Z1582" s="167"/>
      <c r="AA1582" s="167"/>
      <c r="AB1582" s="167"/>
      <c r="AC1582" s="167">
        <v>1</v>
      </c>
      <c r="AD1582" s="167">
        <v>6</v>
      </c>
      <c r="AE1582" s="167">
        <v>2</v>
      </c>
      <c r="AF1582" s="167">
        <v>2</v>
      </c>
      <c r="AG1582" s="167">
        <v>2</v>
      </c>
      <c r="AH1582" s="167"/>
      <c r="AI1582" s="167">
        <v>70</v>
      </c>
      <c r="AJ1582" s="163">
        <v>20</v>
      </c>
      <c r="AK1582" s="163"/>
      <c r="AL1582" s="163"/>
      <c r="AM1582" s="167">
        <v>8</v>
      </c>
      <c r="AN1582" s="167">
        <v>1</v>
      </c>
      <c r="AO1582" s="167">
        <v>16</v>
      </c>
      <c r="AP1582" s="167">
        <v>36</v>
      </c>
      <c r="AQ1582" s="167">
        <v>19</v>
      </c>
      <c r="AR1582" s="163">
        <v>8</v>
      </c>
      <c r="AS1582" s="163"/>
      <c r="AT1582" s="167">
        <v>1</v>
      </c>
      <c r="AU1582" s="163">
        <v>10</v>
      </c>
      <c r="AV1582" s="167">
        <v>8</v>
      </c>
      <c r="AW1582" s="167">
        <v>21</v>
      </c>
      <c r="AX1582" s="167">
        <v>18</v>
      </c>
      <c r="AY1582" s="167">
        <v>1</v>
      </c>
      <c r="AZ1582" s="167">
        <v>2</v>
      </c>
      <c r="BA1582" s="163"/>
      <c r="BB1582" s="163"/>
      <c r="BC1582" s="163">
        <v>19</v>
      </c>
      <c r="BD1582" s="163"/>
      <c r="BE1582" s="167">
        <v>1</v>
      </c>
      <c r="BF1582" s="167">
        <v>1</v>
      </c>
      <c r="BG1582" s="167"/>
      <c r="BH1582" s="167">
        <v>10</v>
      </c>
      <c r="BI1582" s="167">
        <v>2</v>
      </c>
      <c r="BJ1582" s="167">
        <v>2</v>
      </c>
      <c r="BK1582" s="167"/>
      <c r="BL1582" s="167"/>
      <c r="BM1582" s="167">
        <v>7</v>
      </c>
      <c r="BN1582" s="167">
        <v>4</v>
      </c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72</v>
      </c>
      <c r="F1583" s="167">
        <v>72</v>
      </c>
      <c r="G1583" s="167"/>
      <c r="H1583" s="163">
        <v>10</v>
      </c>
      <c r="I1583" s="163">
        <v>27</v>
      </c>
      <c r="J1583" s="167"/>
      <c r="K1583" s="167"/>
      <c r="L1583" s="167">
        <v>9</v>
      </c>
      <c r="M1583" s="167"/>
      <c r="N1583" s="163">
        <v>5</v>
      </c>
      <c r="O1583" s="167">
        <v>6</v>
      </c>
      <c r="P1583" s="167">
        <v>13</v>
      </c>
      <c r="Q1583" s="163">
        <v>15</v>
      </c>
      <c r="R1583" s="167">
        <v>23</v>
      </c>
      <c r="S1583" s="167">
        <v>9</v>
      </c>
      <c r="T1583" s="167">
        <v>1</v>
      </c>
      <c r="U1583" s="167">
        <v>1</v>
      </c>
      <c r="V1583" s="163">
        <v>2</v>
      </c>
      <c r="W1583" s="167">
        <v>1</v>
      </c>
      <c r="X1583" s="167"/>
      <c r="Y1583" s="167"/>
      <c r="Z1583" s="167"/>
      <c r="AA1583" s="167"/>
      <c r="AB1583" s="167">
        <v>2</v>
      </c>
      <c r="AC1583" s="167">
        <v>1</v>
      </c>
      <c r="AD1583" s="167">
        <v>5</v>
      </c>
      <c r="AE1583" s="167">
        <v>2</v>
      </c>
      <c r="AF1583" s="167">
        <v>2</v>
      </c>
      <c r="AG1583" s="167">
        <v>5</v>
      </c>
      <c r="AH1583" s="167"/>
      <c r="AI1583" s="167">
        <v>50</v>
      </c>
      <c r="AJ1583" s="163">
        <v>15</v>
      </c>
      <c r="AK1583" s="163">
        <v>1</v>
      </c>
      <c r="AL1583" s="163"/>
      <c r="AM1583" s="167">
        <v>5</v>
      </c>
      <c r="AN1583" s="167">
        <v>1</v>
      </c>
      <c r="AO1583" s="167">
        <v>20</v>
      </c>
      <c r="AP1583" s="167">
        <v>25</v>
      </c>
      <c r="AQ1583" s="167">
        <v>18</v>
      </c>
      <c r="AR1583" s="163">
        <v>2</v>
      </c>
      <c r="AS1583" s="163">
        <v>1</v>
      </c>
      <c r="AT1583" s="167"/>
      <c r="AU1583" s="163">
        <v>3</v>
      </c>
      <c r="AV1583" s="167">
        <v>3</v>
      </c>
      <c r="AW1583" s="167">
        <v>16</v>
      </c>
      <c r="AX1583" s="167">
        <v>12</v>
      </c>
      <c r="AY1583" s="167"/>
      <c r="AZ1583" s="167">
        <v>4</v>
      </c>
      <c r="BA1583" s="163"/>
      <c r="BB1583" s="163"/>
      <c r="BC1583" s="163">
        <v>14</v>
      </c>
      <c r="BD1583" s="163"/>
      <c r="BE1583" s="167"/>
      <c r="BF1583" s="167">
        <v>1</v>
      </c>
      <c r="BG1583" s="167">
        <v>1</v>
      </c>
      <c r="BH1583" s="167">
        <v>3</v>
      </c>
      <c r="BI1583" s="167">
        <v>6</v>
      </c>
      <c r="BJ1583" s="167">
        <v>4</v>
      </c>
      <c r="BK1583" s="167">
        <v>1</v>
      </c>
      <c r="BL1583" s="167">
        <v>1</v>
      </c>
      <c r="BM1583" s="167">
        <v>5</v>
      </c>
      <c r="BN1583" s="167">
        <v>1</v>
      </c>
      <c r="BO1583" s="167"/>
      <c r="BP1583" s="163"/>
      <c r="BQ1583" s="163">
        <v>2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7</v>
      </c>
      <c r="F1584" s="167">
        <v>7</v>
      </c>
      <c r="G1584" s="167"/>
      <c r="H1584" s="163"/>
      <c r="I1584" s="163">
        <v>2</v>
      </c>
      <c r="J1584" s="167"/>
      <c r="K1584" s="167"/>
      <c r="L1584" s="167">
        <v>2</v>
      </c>
      <c r="M1584" s="167"/>
      <c r="N1584" s="163">
        <v>2</v>
      </c>
      <c r="O1584" s="167"/>
      <c r="P1584" s="167">
        <v>1</v>
      </c>
      <c r="Q1584" s="163"/>
      <c r="R1584" s="167">
        <v>3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/>
      <c r="AH1584" s="167"/>
      <c r="AI1584" s="167">
        <v>4</v>
      </c>
      <c r="AJ1584" s="163"/>
      <c r="AK1584" s="163">
        <v>2</v>
      </c>
      <c r="AL1584" s="163"/>
      <c r="AM1584" s="167">
        <v>1</v>
      </c>
      <c r="AN1584" s="167"/>
      <c r="AO1584" s="167">
        <v>2</v>
      </c>
      <c r="AP1584" s="167">
        <v>1</v>
      </c>
      <c r="AQ1584" s="167">
        <v>1</v>
      </c>
      <c r="AR1584" s="163">
        <v>2</v>
      </c>
      <c r="AS1584" s="163"/>
      <c r="AT1584" s="167"/>
      <c r="AU1584" s="163">
        <v>1</v>
      </c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>
        <v>1</v>
      </c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16</v>
      </c>
      <c r="F1585" s="167">
        <v>16</v>
      </c>
      <c r="G1585" s="167"/>
      <c r="H1585" s="163">
        <v>1</v>
      </c>
      <c r="I1585" s="163">
        <v>2</v>
      </c>
      <c r="J1585" s="167"/>
      <c r="K1585" s="167"/>
      <c r="L1585" s="167">
        <v>3</v>
      </c>
      <c r="M1585" s="167"/>
      <c r="N1585" s="163"/>
      <c r="O1585" s="167"/>
      <c r="P1585" s="167">
        <v>1</v>
      </c>
      <c r="Q1585" s="163">
        <v>1</v>
      </c>
      <c r="R1585" s="167">
        <v>9</v>
      </c>
      <c r="S1585" s="167">
        <v>4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4</v>
      </c>
      <c r="AH1585" s="167"/>
      <c r="AI1585" s="167">
        <v>12</v>
      </c>
      <c r="AJ1585" s="163">
        <v>2</v>
      </c>
      <c r="AK1585" s="163"/>
      <c r="AL1585" s="163"/>
      <c r="AM1585" s="167">
        <v>1</v>
      </c>
      <c r="AN1585" s="167"/>
      <c r="AO1585" s="167">
        <v>4</v>
      </c>
      <c r="AP1585" s="167">
        <v>6</v>
      </c>
      <c r="AQ1585" s="167">
        <v>5</v>
      </c>
      <c r="AR1585" s="163"/>
      <c r="AS1585" s="163"/>
      <c r="AT1585" s="167"/>
      <c r="AU1585" s="163">
        <v>1</v>
      </c>
      <c r="AV1585" s="167"/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>
        <v>1</v>
      </c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23</v>
      </c>
      <c r="F1586" s="167">
        <v>23</v>
      </c>
      <c r="G1586" s="167"/>
      <c r="H1586" s="163">
        <v>2</v>
      </c>
      <c r="I1586" s="163">
        <v>18</v>
      </c>
      <c r="J1586" s="163"/>
      <c r="K1586" s="163"/>
      <c r="L1586" s="167"/>
      <c r="M1586" s="167"/>
      <c r="N1586" s="163">
        <v>12</v>
      </c>
      <c r="O1586" s="167">
        <v>11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10</v>
      </c>
      <c r="AE1586" s="167">
        <v>3</v>
      </c>
      <c r="AF1586" s="167"/>
      <c r="AG1586" s="167"/>
      <c r="AH1586" s="167"/>
      <c r="AI1586" s="167">
        <v>7</v>
      </c>
      <c r="AJ1586" s="163">
        <v>2</v>
      </c>
      <c r="AK1586" s="163">
        <v>3</v>
      </c>
      <c r="AL1586" s="163"/>
      <c r="AM1586" s="167"/>
      <c r="AN1586" s="167"/>
      <c r="AO1586" s="167"/>
      <c r="AP1586" s="167">
        <v>6</v>
      </c>
      <c r="AQ1586" s="167">
        <v>8</v>
      </c>
      <c r="AR1586" s="163">
        <v>9</v>
      </c>
      <c r="AS1586" s="163"/>
      <c r="AT1586" s="167"/>
      <c r="AU1586" s="163"/>
      <c r="AV1586" s="167"/>
      <c r="AW1586" s="167">
        <v>2</v>
      </c>
      <c r="AX1586" s="167">
        <v>2</v>
      </c>
      <c r="AY1586" s="167"/>
      <c r="AZ1586" s="167"/>
      <c r="BA1586" s="163"/>
      <c r="BB1586" s="163"/>
      <c r="BC1586" s="163">
        <v>2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>
        <v>1</v>
      </c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&amp;L3462EC19&amp;CФорма № 6-8, Підрозділ: Коломийський міськрайонний суд Івано-Франківської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>
        <v>1</v>
      </c>
      <c r="F15" s="163"/>
      <c r="G15" s="163">
        <v>1</v>
      </c>
      <c r="H15" s="163"/>
      <c r="I15" s="163"/>
      <c r="J15" s="163"/>
      <c r="K15" s="163"/>
      <c r="L15" s="163"/>
      <c r="M15" s="163"/>
      <c r="N15" s="163"/>
      <c r="O15" s="163">
        <v>1</v>
      </c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>
        <v>1</v>
      </c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11</v>
      </c>
      <c r="F19" s="163">
        <v>9</v>
      </c>
      <c r="G19" s="163">
        <v>20</v>
      </c>
      <c r="H19" s="163">
        <v>2</v>
      </c>
      <c r="I19" s="163">
        <v>6</v>
      </c>
      <c r="J19" s="163">
        <v>1</v>
      </c>
      <c r="K19" s="163"/>
      <c r="L19" s="163">
        <v>9</v>
      </c>
      <c r="M19" s="163">
        <v>3</v>
      </c>
      <c r="N19" s="163">
        <v>6</v>
      </c>
      <c r="O19" s="163">
        <v>2</v>
      </c>
      <c r="P19" s="163"/>
      <c r="Q19" s="163"/>
      <c r="R19" s="163">
        <v>4</v>
      </c>
      <c r="S19" s="163">
        <v>7</v>
      </c>
      <c r="T19" s="163">
        <v>9</v>
      </c>
      <c r="U19" s="163"/>
      <c r="V19" s="163"/>
      <c r="W19" s="163"/>
      <c r="X19" s="163">
        <v>17</v>
      </c>
      <c r="Y19" s="163">
        <v>7</v>
      </c>
      <c r="Z19" s="163">
        <v>10</v>
      </c>
      <c r="AA19" s="163"/>
      <c r="AB19" s="163"/>
      <c r="AC19" s="163">
        <v>1</v>
      </c>
      <c r="AD19" s="163"/>
      <c r="AE19" s="163">
        <v>1</v>
      </c>
      <c r="AF19" s="163">
        <v>3</v>
      </c>
      <c r="AG19" s="163"/>
      <c r="AH19" s="163"/>
      <c r="AI19" s="163">
        <v>5</v>
      </c>
      <c r="AJ19" s="163"/>
      <c r="AK19" s="163"/>
      <c r="AL19" s="163">
        <v>3</v>
      </c>
      <c r="AM19" s="163">
        <v>1</v>
      </c>
      <c r="AN19" s="163">
        <v>3</v>
      </c>
      <c r="AO19" s="163">
        <v>8</v>
      </c>
      <c r="AP19" s="163">
        <v>8</v>
      </c>
      <c r="AQ19" s="163"/>
      <c r="AR19" s="163"/>
      <c r="AS19" s="163"/>
      <c r="AT19" s="163">
        <v>1</v>
      </c>
      <c r="AU19" s="163"/>
      <c r="AV19" s="163"/>
      <c r="AW19" s="163"/>
      <c r="AX19" s="163">
        <v>2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7</v>
      </c>
      <c r="F20" s="163">
        <v>7</v>
      </c>
      <c r="G20" s="163">
        <v>14</v>
      </c>
      <c r="H20" s="163">
        <v>2</v>
      </c>
      <c r="I20" s="163">
        <v>4</v>
      </c>
      <c r="J20" s="163">
        <v>1</v>
      </c>
      <c r="K20" s="163"/>
      <c r="L20" s="163">
        <v>7</v>
      </c>
      <c r="M20" s="163">
        <v>2</v>
      </c>
      <c r="N20" s="163">
        <v>5</v>
      </c>
      <c r="O20" s="163"/>
      <c r="P20" s="163"/>
      <c r="Q20" s="163"/>
      <c r="R20" s="163">
        <v>4</v>
      </c>
      <c r="S20" s="163">
        <v>4</v>
      </c>
      <c r="T20" s="163">
        <v>6</v>
      </c>
      <c r="U20" s="163"/>
      <c r="V20" s="163"/>
      <c r="W20" s="163"/>
      <c r="X20" s="163">
        <v>11</v>
      </c>
      <c r="Y20" s="163">
        <v>7</v>
      </c>
      <c r="Z20" s="163">
        <v>4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3</v>
      </c>
      <c r="AM20" s="163">
        <v>1</v>
      </c>
      <c r="AN20" s="163">
        <v>3</v>
      </c>
      <c r="AO20" s="163">
        <v>6</v>
      </c>
      <c r="AP20" s="163">
        <v>6</v>
      </c>
      <c r="AQ20" s="163"/>
      <c r="AR20" s="163"/>
      <c r="AS20" s="163"/>
      <c r="AT20" s="163">
        <v>1</v>
      </c>
      <c r="AU20" s="163"/>
      <c r="AV20" s="163"/>
      <c r="AW20" s="163"/>
      <c r="AX20" s="163">
        <v>2</v>
      </c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2</v>
      </c>
      <c r="G21" s="163">
        <v>4</v>
      </c>
      <c r="H21" s="163"/>
      <c r="I21" s="163">
        <v>2</v>
      </c>
      <c r="J21" s="163"/>
      <c r="K21" s="163"/>
      <c r="L21" s="163">
        <v>2</v>
      </c>
      <c r="M21" s="163">
        <v>1</v>
      </c>
      <c r="N21" s="163">
        <v>1</v>
      </c>
      <c r="O21" s="163"/>
      <c r="P21" s="163"/>
      <c r="Q21" s="163"/>
      <c r="R21" s="163"/>
      <c r="S21" s="163">
        <v>3</v>
      </c>
      <c r="T21" s="163">
        <v>1</v>
      </c>
      <c r="U21" s="163"/>
      <c r="V21" s="163"/>
      <c r="W21" s="163"/>
      <c r="X21" s="163">
        <v>4</v>
      </c>
      <c r="Y21" s="163"/>
      <c r="Z21" s="163">
        <v>4</v>
      </c>
      <c r="AA21" s="163"/>
      <c r="AB21" s="163"/>
      <c r="AC21" s="163">
        <v>1</v>
      </c>
      <c r="AD21" s="163"/>
      <c r="AE21" s="163">
        <v>1</v>
      </c>
      <c r="AF21" s="163"/>
      <c r="AG21" s="163"/>
      <c r="AH21" s="163"/>
      <c r="AI21" s="163">
        <v>2</v>
      </c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/>
      <c r="G22" s="163">
        <v>2</v>
      </c>
      <c r="H22" s="163"/>
      <c r="I22" s="163"/>
      <c r="J22" s="163"/>
      <c r="K22" s="163"/>
      <c r="L22" s="163"/>
      <c r="M22" s="163"/>
      <c r="N22" s="163"/>
      <c r="O22" s="163">
        <v>2</v>
      </c>
      <c r="P22" s="163"/>
      <c r="Q22" s="163"/>
      <c r="R22" s="163"/>
      <c r="S22" s="163"/>
      <c r="T22" s="163">
        <v>2</v>
      </c>
      <c r="U22" s="163"/>
      <c r="V22" s="163"/>
      <c r="W22" s="163"/>
      <c r="X22" s="163">
        <v>2</v>
      </c>
      <c r="Y22" s="163"/>
      <c r="Z22" s="163">
        <v>2</v>
      </c>
      <c r="AA22" s="163"/>
      <c r="AB22" s="163"/>
      <c r="AC22" s="163"/>
      <c r="AD22" s="163"/>
      <c r="AE22" s="163"/>
      <c r="AF22" s="163">
        <v>2</v>
      </c>
      <c r="AG22" s="163"/>
      <c r="AH22" s="163"/>
      <c r="AI22" s="163">
        <v>2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/>
      <c r="J25" s="163"/>
      <c r="K25" s="163"/>
      <c r="L25" s="163"/>
      <c r="M25" s="163"/>
      <c r="N25" s="163">
        <v>1</v>
      </c>
      <c r="O25" s="163"/>
      <c r="P25" s="163"/>
      <c r="Q25" s="163"/>
      <c r="R25" s="163">
        <v>1</v>
      </c>
      <c r="S25" s="163"/>
      <c r="T25" s="163"/>
      <c r="U25" s="163"/>
      <c r="V25" s="163"/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/>
      <c r="J26" s="163"/>
      <c r="K26" s="163"/>
      <c r="L26" s="163">
        <v>1</v>
      </c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12</v>
      </c>
      <c r="F45" s="163">
        <f>SUM(F11,F13,F14,F15,F16,F17,F19,F23,F24,F25,F26,F28,F29,F30,F31,F32,F33,F34,F35,F36,F38,F42,F43,F44)</f>
        <v>11</v>
      </c>
      <c r="G45" s="163">
        <f>SUM(G11,G13,G14,G15,G16,G17,G19,G23,G24,G25,G26,G28,G29,G30,G31,G32,G33,G34,G35,G36,G38,G42,G43,G44)</f>
        <v>23</v>
      </c>
      <c r="H45" s="163">
        <f>SUM(H11,H13,H14,H15,H16,H17,H19,H23,H24,H25,H26,H28,H29,H30,H31,H32,H33,H34,H35,H36,H38,H42,H43,H44)</f>
        <v>2</v>
      </c>
      <c r="I45" s="163">
        <f>SUM(I11,I13,I14,I15,I16,I17,I19,I23,I24,I25,I26,I28,I29,I30,I31,I32,I33,I34,I35,I36,I38,I42,I43,I44)</f>
        <v>6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10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7</v>
      </c>
      <c r="O45" s="163">
        <f>SUM(O11,O13,O14,O15,O16,O17,O19,O23,O24,O25,O26,O28,O29,O30,O31,O32,O33,O34,O35,O36,O38,O42,O43,O44)</f>
        <v>3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6</v>
      </c>
      <c r="S45" s="163">
        <f>SUM(S11,S13,S14,S15,S16,S17,S19,S23,S24,S25,S26,S28,S29,S30,S31,S32,S33,S34,S35,S36,S38,S42,S43,S44)</f>
        <v>8</v>
      </c>
      <c r="T45" s="163">
        <f>SUM(T11,T13,T14,T15,T16,T17,T19,T23,T24,T25,T26,T28,T29,T30,T31,T32,T33,T34,T35,T36,T38,T42,T43,T44)</f>
        <v>9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18</v>
      </c>
      <c r="Y45" s="163">
        <f>SUM(Y11,Y13,Y14,Y15,Y16,Y17,Y19,Y23,Y24,Y25,Y26,Y28,Y29,Y30,Y31,Y32,Y33,Y34,Y35,Y36,Y38,Y42,Y43,Y44)</f>
        <v>7</v>
      </c>
      <c r="Z45" s="163">
        <f>SUM(Z11,Z13,Z14,Z15,Z16,Z17,Z19,Z23,Z24,Z25,Z26,Z28,Z29,Z30,Z31,Z32,Z33,Z34,Z35,Z36,Z38,Z42,Z43,Z44)</f>
        <v>11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3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5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3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3</v>
      </c>
      <c r="AO45" s="163">
        <f>SUM(AO11,AO13,AO14,AO15,AO16,AO17,AO19,AO23,AO24,AO25,AO26,AO28,AO29,AO30,AO31,AO32,AO33,AO34,AO35,AO36,AO38,AO42,AO43,AO44)</f>
        <v>10</v>
      </c>
      <c r="AP45" s="163">
        <f>SUM(AP11,AP13,AP14,AP15,AP16,AP17,AP19,AP23,AP24,AP25,AP26,AP28,AP29,AP30,AP31,AP32,AP33,AP34,AP35,AP36,AP38,AP42,AP43,AP44)</f>
        <v>10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2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2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5</v>
      </c>
      <c r="F46" s="163">
        <v>6</v>
      </c>
      <c r="G46" s="163">
        <v>11</v>
      </c>
      <c r="H46" s="163"/>
      <c r="I46" s="163">
        <v>3</v>
      </c>
      <c r="J46" s="163"/>
      <c r="K46" s="163"/>
      <c r="L46" s="163">
        <v>4</v>
      </c>
      <c r="M46" s="163">
        <v>2</v>
      </c>
      <c r="N46" s="163">
        <v>4</v>
      </c>
      <c r="O46" s="163">
        <v>1</v>
      </c>
      <c r="P46" s="163"/>
      <c r="Q46" s="163"/>
      <c r="R46" s="163">
        <v>2</v>
      </c>
      <c r="S46" s="163">
        <v>8</v>
      </c>
      <c r="T46" s="163">
        <v>1</v>
      </c>
      <c r="U46" s="163"/>
      <c r="V46" s="163"/>
      <c r="W46" s="163"/>
      <c r="X46" s="163">
        <v>10</v>
      </c>
      <c r="Y46" s="163">
        <v>2</v>
      </c>
      <c r="Z46" s="163">
        <v>8</v>
      </c>
      <c r="AA46" s="163"/>
      <c r="AB46" s="163"/>
      <c r="AC46" s="163">
        <v>1</v>
      </c>
      <c r="AD46" s="163"/>
      <c r="AE46" s="163">
        <v>1</v>
      </c>
      <c r="AF46" s="163">
        <v>1</v>
      </c>
      <c r="AG46" s="163"/>
      <c r="AH46" s="163"/>
      <c r="AI46" s="163">
        <v>3</v>
      </c>
      <c r="AJ46" s="163"/>
      <c r="AK46" s="163"/>
      <c r="AL46" s="163">
        <v>1</v>
      </c>
      <c r="AM46" s="163">
        <v>1</v>
      </c>
      <c r="AN46" s="163"/>
      <c r="AO46" s="163">
        <v>6</v>
      </c>
      <c r="AP46" s="163">
        <v>6</v>
      </c>
      <c r="AQ46" s="163"/>
      <c r="AR46" s="163"/>
      <c r="AS46" s="163"/>
      <c r="AT46" s="163">
        <v>1</v>
      </c>
      <c r="AU46" s="163"/>
      <c r="AV46" s="163"/>
      <c r="AW46" s="163"/>
      <c r="AX46" s="163">
        <v>2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>
        <v>2</v>
      </c>
      <c r="F47" s="163"/>
      <c r="G47" s="163">
        <v>2</v>
      </c>
      <c r="H47" s="163"/>
      <c r="I47" s="163"/>
      <c r="J47" s="163"/>
      <c r="K47" s="163"/>
      <c r="L47" s="163"/>
      <c r="M47" s="163"/>
      <c r="N47" s="163"/>
      <c r="O47" s="163">
        <v>2</v>
      </c>
      <c r="P47" s="163"/>
      <c r="Q47" s="163"/>
      <c r="R47" s="163"/>
      <c r="S47" s="163"/>
      <c r="T47" s="163">
        <v>2</v>
      </c>
      <c r="U47" s="163"/>
      <c r="V47" s="163"/>
      <c r="W47" s="163"/>
      <c r="X47" s="163">
        <v>2</v>
      </c>
      <c r="Y47" s="163"/>
      <c r="Z47" s="163">
        <v>2</v>
      </c>
      <c r="AA47" s="163"/>
      <c r="AB47" s="163"/>
      <c r="AC47" s="163"/>
      <c r="AD47" s="163"/>
      <c r="AE47" s="163"/>
      <c r="AF47" s="163">
        <v>2</v>
      </c>
      <c r="AG47" s="163"/>
      <c r="AH47" s="163"/>
      <c r="AI47" s="163">
        <v>2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&amp;L3462EC19&amp;CФорма № 6-8, Підрозділ: Коломийський міськрайонний суд Івано-Франківської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29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&amp;L3462EC19&amp;C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29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&amp;L3462EC19&amp;C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29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&amp;L3462EC19&amp;C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2017-01-24T14:58:33Z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3462EC19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