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<sst xmlns="http://schemas.openxmlformats.org/spreadsheetml/2006/main" count="137" uniqueCount="115">
  <si>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</si>
  <si>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</si>
  <si>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</si>
  <si>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</si>
  <si>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</si>
  <si>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</si>
  <si>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</si>
  <si>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</si>
  <si>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</si>
  <si>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</si>
  <si>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</si>
  <si>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</si>
  <si>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</si>
  <si>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</si>
  <si>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</si>
  <si>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</si>
  <si>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</si>
  <si>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</si>
  <si>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</si>
  <si>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</si>
  <si>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</si>
  <si>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</si>
  <si>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</si>
  <si>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</si>
  <si>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</si>
  <si>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</si>
  <si>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</si>
  <si>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</si>
  <si>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</si>
  <si>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</si>
  <si>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</si>
  <si>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</si>
  <si>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</si>
  <si>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</si>
  <si>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</si>
  <si>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</si>
  <si>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</si>
  <si>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</si>
  <si>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</si>
  <si>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</si>
  <si>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</si>
  <si>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</si>
  <si>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</si>
  <si>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</si>
  <si>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</si>
  <si>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</si>
  <si>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</si>
  <si>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</si>
  <si>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</si>
  <si>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</si>
  <si>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</si>
  <si>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</si>
  <si>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</si>
  <si>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</si>
  <si>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</si>
  <si>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</si>
  <si>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</si>
  <si>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</si>
  <si>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</si>
  <si>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</si>
  <si>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</si>
  <si>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</si>
  <si>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</si>
  <si>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</si>
  <si>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</si>
  <si>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</si>
  <si>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</si>
  <si>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</si>
  <si>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</si>
  <si>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</si>
  <si>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</si>
  <si>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</si>
  <si>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</si>
  <si>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</si>
  <si>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</si>
  <si>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</si>
  <si>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</si>
  <si>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</si>
  <si>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</si>
  <si>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</si>
  <si>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</si>
  <si>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</si>
  <si>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</si>
  <si>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</si>
  <si>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</si>
  <si>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</si>
  <si>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</si>
  <si>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</si>
  <si>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</si>
  <si>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</si>
  <si>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</si>
  <si>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</si>
  <si>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</si>
  <si>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78200, Івано-Франківська область, м. Коломия, пр. Грушевського, 29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</si>
  <si>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</si>
  <si>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</si>
  <si>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</si>
  <si>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</si>
  <si>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</si>
  <si>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</si>
  <si>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</si>
  <si>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Коломийський міськрайонний суд Івано-Франківської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</si>
  <si>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</si>
  <si>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</si>
  <si>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</si>
  <si>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</si>
  <si>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</si>
  <si>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</si>
  <si>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</si>
  <si>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</si>
  <si>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Потятинник Ю. Р. </t>
  </si>
  <si>
    <t xml:space="preserve">Гладуняк І. Я. </t>
  </si>
  <si>
    <t>(03433)2-37-31</t>
  </si>
  <si>
    <t>(03433)2-35-55</t>
  </si>
  <si>
    <t>inbox@kmm.if.court.gov.ua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</si>
</sst>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2" fontId="23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1043</v>
      </c>
      <c r="B16" s="11">
        <v>4107938</v>
      </c>
      <c r="C16" s="11">
        <v>33</v>
      </c>
      <c r="D16" s="11">
        <v>3234775</v>
      </c>
      <c r="E16" s="28">
        <v>5</v>
      </c>
      <c r="F16" s="11">
        <v>594</v>
      </c>
      <c r="G16" s="28">
        <v>200710</v>
      </c>
      <c r="H16" s="11">
        <v>83</v>
      </c>
      <c r="I16" s="11">
        <v>570149</v>
      </c>
      <c r="J16" s="11">
        <v>88</v>
      </c>
      <c r="K16" s="11"/>
      <c r="L16" s="11"/>
      <c r="M16" s="11">
        <v>218</v>
      </c>
      <c r="N16" s="11">
        <v>45017</v>
      </c>
      <c r="O16" s="11">
        <v>22</v>
      </c>
      <c r="P16" s="11">
        <v>57287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&amp;L9A58DFE9&amp;CФорма № 4,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4262839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207000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13218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52981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2916195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512463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767982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&amp;L9A58DFE9&amp;CФорма № 4,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22">
      <selection activeCell="G47" sqref="G4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13218</v>
      </c>
      <c r="E7" s="129">
        <f t="shared" si="0"/>
        <v>52981</v>
      </c>
      <c r="F7" s="129">
        <f t="shared" si="0"/>
        <v>0</v>
      </c>
      <c r="G7" s="129">
        <f t="shared" si="0"/>
        <v>0</v>
      </c>
      <c r="H7" s="129">
        <f t="shared" si="0"/>
        <v>2916195</v>
      </c>
      <c r="I7" s="129">
        <f t="shared" si="0"/>
        <v>512463</v>
      </c>
      <c r="J7" s="129">
        <f t="shared" si="0"/>
        <v>0</v>
      </c>
      <c r="K7" s="129">
        <f t="shared" si="0"/>
        <v>767982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325000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50630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>
        <v>10864</v>
      </c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2354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>
        <v>419918</v>
      </c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>
        <v>2215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>
        <v>293</v>
      </c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>
        <v>136</v>
      </c>
      <c r="F19" s="11"/>
      <c r="G19" s="11"/>
      <c r="H19" s="11">
        <v>77131</v>
      </c>
      <c r="I19" s="11">
        <v>8090</v>
      </c>
      <c r="J19" s="11"/>
      <c r="K19" s="11">
        <v>767982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2513771</v>
      </c>
      <c r="I20" s="11">
        <v>84455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13018</v>
      </c>
      <c r="E21" s="11">
        <v>136</v>
      </c>
      <c r="F21" s="11"/>
      <c r="G21" s="11"/>
      <c r="H21" s="11">
        <v>91240</v>
      </c>
      <c r="I21" s="11">
        <v>67972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>
        <v>2215</v>
      </c>
      <c r="F22" s="11"/>
      <c r="G22" s="11"/>
      <c r="H22" s="11">
        <v>11931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200</v>
      </c>
      <c r="E23" s="11">
        <v>50630</v>
      </c>
      <c r="F23" s="11"/>
      <c r="G23" s="11"/>
      <c r="H23" s="11">
        <v>369604</v>
      </c>
      <c r="I23" s="11">
        <v>421118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2443420</v>
      </c>
      <c r="I24" s="11">
        <v>23373</v>
      </c>
      <c r="J24" s="11"/>
      <c r="K24" s="11">
        <v>767982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0</v>
      </c>
      <c r="H27" s="129">
        <f t="shared" si="1"/>
        <v>2443420</v>
      </c>
      <c r="I27" s="129">
        <f t="shared" si="1"/>
        <v>23373</v>
      </c>
      <c r="J27" s="129">
        <f t="shared" si="1"/>
        <v>0</v>
      </c>
      <c r="K27" s="129">
        <f t="shared" si="1"/>
        <v>767982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110</v>
      </c>
      <c r="C30" s="84" t="s">
        <v>66</v>
      </c>
      <c r="D30" s="112"/>
      <c r="E30" s="119" t="s">
        <v>111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112</v>
      </c>
      <c r="C35" s="107" t="s">
        <v>67</v>
      </c>
      <c r="D35" s="115" t="s">
        <v>113</v>
      </c>
      <c r="E35" s="115"/>
      <c r="F35" s="122" t="s">
        <v>74</v>
      </c>
      <c r="G35" s="122"/>
      <c r="H35" s="195" t="s">
        <v>114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kmm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&amp;L9A58DFE9&amp;CФорма № 4,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95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96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97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97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97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98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98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99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 t="s">
        <v>101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 t="s">
        <v>93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94</v>
      </c>
      <c r="F20" s="143"/>
      <c r="G20" s="143" t="s">
        <v>100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&amp;L9A58DFE9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2014-07-31T06:26:08Z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9A58DFE9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